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8" firstSheet="8" activeTab="14"/>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政府购买服务预算表08" sheetId="12" r:id="rId12"/>
    <sheet name="区对下转移支付预算表09-1" sheetId="13" r:id="rId13"/>
    <sheet name="区对下转移支付绩效目标表09-2" sheetId="14" r:id="rId14"/>
    <sheet name="新增资产配置表10" sheetId="15" r:id="rId15"/>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<sst xmlns="http://schemas.openxmlformats.org/spreadsheetml/2006/main" count="1374" uniqueCount="477">
  <si>
    <t>附件3</t>
  </si>
  <si>
    <t>预算01-1表</t>
  </si>
  <si>
    <t>财务收支预算总表</t>
  </si>
  <si>
    <t>单位名称：云南省昆明市第十中学</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</si>
  <si>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</si>
  <si>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</si>
  <si>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</si>
  <si>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</si>
  <si>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</si>
  <si>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</si>
  <si>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</si>
  <si>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</si>
  <si>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</si>
  <si>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</si>
  <si>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</si>
  <si>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</si>
  <si>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</si>
  <si>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</si>
  <si>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</si>
  <si>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</si>
  <si>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</si>
  <si>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</si>
  <si>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</si>
  <si>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</si>
  <si>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</si>
  <si>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</si>
  <si>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</si>
  <si>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</si>
  <si>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</si>
  <si>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</si>
  <si>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</si>
  <si>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</si>
  <si>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</si>
  <si>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</si>
  <si>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</si>
  <si>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</si>
  <si>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</si>
  <si>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</si>
  <si>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</si>
  <si>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</si>
  <si>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</si>
  <si>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</si>
  <si>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</si>
  <si>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</si>
  <si>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</si>
  <si>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</si>
  <si>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</si>
  <si>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</si>
  <si>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</si>
  <si>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</si>
  <si>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</si>
  <si>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</si>
  <si>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</si>
  <si>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</si>
  <si>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</si>
  <si>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</si>
  <si>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</si>
  <si>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</si>
  <si>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</si>
  <si>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</si>
  <si>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</si>
  <si>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</si>
  <si>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</si>
  <si>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</si>
  <si>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</si>
  <si>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</si>
  <si>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</si>
  <si>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</si>
  <si>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105008</t>
  </si>
  <si>
    <t>云南省昆明市第十中学</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</si>
  <si>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</si>
  <si>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</si>
  <si>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</si>
  <si>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</si>
  <si>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</si>
  <si>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</si>
  <si>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</si>
  <si>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</si>
  <si>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</si>
  <si>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</si>
  <si>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</si>
  <si>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</si>
  <si>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2050203</t>
  </si>
  <si>
    <t xml:space="preserve">    初中教育</t>
  </si>
  <si>
    <t>2050204</t>
  </si>
  <si>
    <t xml:space="preserve">    高中教育</t>
  </si>
  <si>
    <t>2050299</t>
  </si>
  <si>
    <t xml:space="preserve">    其他普通教育支出</t>
  </si>
  <si>
    <t>2080502</t>
  </si>
  <si>
    <t xml:space="preserve">    事业单位离退休</t>
  </si>
  <si>
    <t>2080505</t>
  </si>
  <si>
    <t xml:space="preserve">    机关事业单位基本养老保险缴费支出</t>
  </si>
  <si>
    <t>2080506</t>
  </si>
  <si>
    <t xml:space="preserve">    机关事业单位职业年金缴费支出</t>
  </si>
  <si>
    <t>2080801</t>
  </si>
  <si>
    <t xml:space="preserve">    死亡抚恤</t>
  </si>
  <si>
    <t>2101102</t>
  </si>
  <si>
    <t xml:space="preserve">    事业单位医疗</t>
  </si>
  <si>
    <t>2101103</t>
  </si>
  <si>
    <t xml:space="preserve">    公务员医疗补助</t>
  </si>
  <si>
    <t>2101199</t>
  </si>
  <si>
    <t xml:space="preserve">    其他行政事业单位医疗支出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</si>
  <si>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</si>
  <si>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</si>
  <si>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</si>
  <si>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</si>
  <si>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</si>
  <si>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</si>
  <si>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</si>
  <si>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</si>
  <si>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</si>
  <si>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</si>
  <si>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</si>
  <si>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</si>
  <si>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</si>
  <si>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</si>
  <si>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</si>
  <si>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</si>
  <si>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</si>
  <si>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</si>
  <si>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</si>
  <si>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</si>
  <si>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</si>
  <si>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</si>
  <si>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</si>
  <si>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</si>
  <si>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</si>
  <si>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</si>
  <si>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</si>
  <si>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</si>
  <si>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</si>
  <si>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</si>
  <si>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</si>
  <si>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</si>
  <si>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</si>
  <si>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</si>
  <si>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</si>
  <si>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</si>
  <si>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</si>
  <si>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</si>
  <si>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</si>
  <si>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</si>
  <si>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</si>
  <si>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</si>
  <si>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</si>
  <si>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</si>
  <si>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</si>
  <si>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</si>
  <si>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</si>
  <si>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</si>
  <si>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</si>
  <si>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</si>
  <si>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</si>
  <si>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</si>
  <si>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</si>
  <si>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</si>
  <si>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</si>
  <si>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</si>
  <si>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</si>
  <si>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</si>
  <si>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空表说明：我单位无此预算，此表无数据。</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</si>
  <si>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</si>
  <si>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</si>
  <si>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</si>
  <si>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</si>
  <si>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</si>
  <si>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</si>
  <si>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</si>
  <si>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</si>
  <si>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</si>
  <si>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</si>
  <si>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</si>
  <si>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</si>
  <si>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</si>
  <si>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</si>
  <si>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</si>
  <si>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</si>
  <si>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</si>
  <si>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</si>
  <si>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</si>
  <si>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</si>
  <si>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</si>
  <si>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</si>
  <si>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</si>
  <si>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</si>
  <si>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</si>
  <si>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</si>
  <si>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</si>
  <si>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</si>
  <si>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</si>
  <si>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</si>
  <si>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</si>
  <si>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</si>
  <si>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</si>
  <si>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</si>
  <si>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</si>
  <si>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</si>
  <si>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530103210000000003305</t>
  </si>
  <si>
    <t>事业人员支出工资</t>
  </si>
  <si>
    <t>初中教育</t>
  </si>
  <si>
    <t>30101</t>
  </si>
  <si>
    <t>基本工资</t>
  </si>
  <si>
    <t>高中教育</t>
  </si>
  <si>
    <t>30102</t>
  </si>
  <si>
    <t>津贴补贴</t>
  </si>
  <si>
    <t>30103</t>
  </si>
  <si>
    <t>奖金</t>
  </si>
  <si>
    <t>30107</t>
  </si>
  <si>
    <t>绩效工资</t>
  </si>
  <si>
    <t>530103210000000003306</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</si>
  <si>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</si>
  <si>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</si>
  <si>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</si>
  <si>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</si>
  <si>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</si>
  <si>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</si>
  <si>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</si>
  <si>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</si>
  <si>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</si>
  <si>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</si>
  <si>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</si>
  <si>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</si>
  <si>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</si>
  <si>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30112</t>
  </si>
  <si>
    <t>其他社会保障缴费</t>
  </si>
  <si>
    <t>其他行政事业单位医疗支出</t>
  </si>
  <si>
    <t>530103210000000003307</t>
  </si>
  <si>
    <t>住房公积金</t>
  </si>
  <si>
    <t>30113</t>
  </si>
  <si>
    <t>530103210000000003308</t>
  </si>
  <si>
    <t>对个人和家庭的补助</t>
  </si>
  <si>
    <t>死亡抚恤</t>
  </si>
  <si>
    <t>30305</t>
  </si>
  <si>
    <t>生活补助</t>
  </si>
  <si>
    <t>30308</t>
  </si>
  <si>
    <t>助学金</t>
  </si>
  <si>
    <t>530103210000000003312</t>
  </si>
  <si>
    <t>工会经费</t>
  </si>
  <si>
    <t>30228</t>
  </si>
  <si>
    <t>530103210000000003313</t>
  </si>
  <si>
    <t>一般公用经费</t>
  </si>
  <si>
    <t>30201</t>
  </si>
  <si>
    <t>办公费</t>
  </si>
  <si>
    <t>30229</t>
  </si>
  <si>
    <t>福利费</t>
  </si>
  <si>
    <t>事业单位离退休</t>
  </si>
  <si>
    <t>30299</t>
  </si>
  <si>
    <t>其他商品和服务支出</t>
  </si>
  <si>
    <t>530103231100001284706</t>
  </si>
  <si>
    <t>离退休人员支出</t>
  </si>
  <si>
    <t>30301</t>
  </si>
  <si>
    <t>离休费</t>
  </si>
  <si>
    <t>530103231100001403862</t>
  </si>
  <si>
    <t>事业人员绩效奖励</t>
  </si>
  <si>
    <t>530103231100001403889</t>
  </si>
  <si>
    <t>离退休工会活动经费</t>
  </si>
  <si>
    <t>530103231100001472802</t>
  </si>
  <si>
    <t>残疾人保障金</t>
  </si>
  <si>
    <t>预算05-1表</t>
  </si>
  <si>
    <t>项目支出预算表（其他运转类、特定目标类项目）</t>
  </si>
  <si>
    <t>项目分类</t>
  </si>
  <si>
    <t>项目单位</t>
  </si>
  <si>
    <t>经济科目编码</t>
  </si>
  <si>
    <t>经济科目名称</t>
  </si>
  <si>
    <t>本年拨款</t>
  </si>
  <si>
    <t>事业单位
经营收入</t>
  </si>
  <si>
    <t>其中：本次下达</t>
  </si>
  <si>
    <t>事业发展类</t>
  </si>
  <si>
    <t>530103210000000003582</t>
  </si>
  <si>
    <t>新增资产配置经费</t>
  </si>
  <si>
    <t>31002</t>
  </si>
  <si>
    <t>办公设备购置</t>
  </si>
  <si>
    <t>31003</t>
  </si>
  <si>
    <t>专用设备购置</t>
  </si>
  <si>
    <t>530103210000000003888</t>
  </si>
  <si>
    <t>初中生均公用经费</t>
  </si>
  <si>
    <t>530103210000000003890</t>
  </si>
  <si>
    <t>高中生均公用经费</t>
  </si>
  <si>
    <t>530103211100000805994</t>
  </si>
  <si>
    <t>高中学费业务补助经费</t>
  </si>
  <si>
    <t>530103221100000646482</t>
  </si>
  <si>
    <t>俞泰红、刘振昆和孙青享受省直属医疗照顾人员经费</t>
  </si>
  <si>
    <t>30307</t>
  </si>
  <si>
    <t>医疗费补助</t>
  </si>
  <si>
    <t>530103231100001535210</t>
  </si>
  <si>
    <t>2023年义务教育阶段课后服务经费</t>
  </si>
  <si>
    <t>其他普通教育支出</t>
  </si>
  <si>
    <t>30226</t>
  </si>
  <si>
    <t>劳务费</t>
  </si>
  <si>
    <t>预算05-2表</t>
  </si>
  <si>
    <t>项目支出绩效目标表</t>
  </si>
  <si>
    <t>单位名称、项目名称</t>
  </si>
  <si>
    <t>项目年度绩效目标</t>
  </si>
  <si>
    <t>一级指标</t>
  </si>
  <si>
    <t>二级指标</t>
  </si>
  <si>
    <t>三级指标</t>
  </si>
  <si>
    <t>指标性质</t>
  </si>
  <si>
    <t>指标值</t>
  </si>
  <si>
    <t>度量单位</t>
  </si>
  <si>
    <t>指标属性</t>
  </si>
  <si>
    <t>指标内容</t>
  </si>
  <si>
    <t xml:space="preserve">  初中生均公用经费</t>
  </si>
  <si>
    <t>2023年学校目标：
（一）制定好我校"十四五"规划：1、把"立德树人"放在教育的引领地位。2、把"创新发展"作为培养人才的关键能力。3、要把"四为要求"作为教育发展的方向指标。4、把提升学生"核心素养"作为教育的基本要求。5、把培养"时代新人"作为教育的根本任务。6、把培养"德智体美劳"全面发展作为教育的基本途径。（二）、造就一支能打胜仗的团队：（三）完善利于师生成长的评价体系（四）进一步摸索“书院制”管理：（五）加快求实课程体系建设（六）努力提升教育教学质量（七）筑牢校园安全防线。
2023年生均公用经费项目目标：我校依据2022年10月初中学生数3008人、生均公用经费人均标准667元/生/年的基础，核定出2023年全年的初中生均公用经费，其中部分用于设备购置，剩余将用于办公开展，2023年学校将完成以目标：1、正确认识预算的重要性，对涉及的预算部门需在年初预算时要做出各自正确合理的全年预算；2、每季度完成财政要求的支付目标，2023年11月30日完成预算内的全部指标；3、生均公用经费学校主要用于日常教学办公，美化校园环境，改善办学条件，保障教育教学工作的顺利开展；4、继续根据相关的规章制度，完善单位内部控制制度，保障学校教育教学工作的有序正常开展；5、项目实施中，各部门不断规范学校各项工作，提升学生学业水平，规范招生，为教学质量提升做好经费保障。</t>
  </si>
  <si>
    <t xml:space="preserve">    产出指标</t>
  </si>
  <si>
    <t>数量指标</t>
  </si>
  <si>
    <t>经费保障人数</t>
  </si>
  <si>
    <t>=</t>
  </si>
  <si>
    <t>3008</t>
  </si>
  <si>
    <t>人</t>
  </si>
  <si>
    <t>定量指标</t>
  </si>
  <si>
    <t>初中生均公用经费为2021年10月基报表上报人数，与经费预算直接挂钩，预算时需准确</t>
  </si>
  <si>
    <t>质量指标</t>
  </si>
  <si>
    <t>各项办公开支验收合格、使用效果等达标率</t>
  </si>
  <si>
    <t>&gt;=</t>
  </si>
  <si>
    <t>95</t>
  </si>
  <si>
    <t>%</t>
  </si>
  <si>
    <t>定性指标</t>
  </si>
  <si>
    <t>各项经费用于办公、水电、采购、修缮，如为采购物资则为验收合格率，如为服务则是服务质量达标率</t>
  </si>
  <si>
    <t>时效指标</t>
  </si>
  <si>
    <t>项目完成时间</t>
  </si>
  <si>
    <t>&lt;=</t>
  </si>
  <si>
    <t>2023年12月31日</t>
  </si>
  <si>
    <t>天</t>
  </si>
  <si>
    <t>为了遵循上级规定的预算支出进度，保障学校教育事业工作的顺利开展，应该与2021年12月前完成所有工作</t>
  </si>
  <si>
    <t>成本指标</t>
  </si>
  <si>
    <t>预算执行率</t>
  </si>
  <si>
    <t>预算执行率=实际执行项目金额/预算金额*100%</t>
  </si>
  <si>
    <t>成本节约率</t>
  </si>
  <si>
    <t>成本节约率=实际执行项目结余资金，反应项目执行的资金节约情况</t>
  </si>
  <si>
    <t xml:space="preserve">    效益指标</t>
  </si>
  <si>
    <t>社会效益指标</t>
  </si>
  <si>
    <t>提高办学水平、改善教学硬件设施、保障教育教学工作</t>
  </si>
  <si>
    <t>85</t>
  </si>
  <si>
    <t>采用调查问卷的方式询问教师及学生对相关内容的认可率，将定性的问题定量体现。</t>
  </si>
  <si>
    <t xml:space="preserve">    满意度指标</t>
  </si>
  <si>
    <t>服务对象满意度指标</t>
  </si>
  <si>
    <t>学生、家长满意度</t>
  </si>
  <si>
    <t>学校使用初中生均公用经费开展的各类项目和活动，学生、家长满意度</t>
  </si>
  <si>
    <t xml:space="preserve">  （新）高中学费业务补助经费</t>
  </si>
  <si>
    <t>我校依据2022年11月学生数2411人，普通高中学费700元/生/学期，普通高中国际部学费88000元/生/学年，普通高中住宿费四人间600元/生/学期，六人间400元/生/学期。业务补助经费（高中学费）共计20000000元。业务补助经费学校主要用于购置教育教学设备，美化校园环境，改善办学条件，保障教育教学工作的顺利开展。我校从事初中义务教育和普通高中教育，承担初中义务教育和普通高中教育任务,根据各种法律法规，并遵循初中及高中学生的发展规律，完成初中义务教育和高中教育工作，制定和开展初中及高中学生的身心发展的各种活动，全力保障学校正常运行，不断提高学校声誉，为学校各项活动开展提供经费保障。1、学校正确认识预算的重要性，对涉及的预算部门需在年初预算时要做出各自正确合理的全年预算。2、2023年度项目绩效预计从2023年1月1日至2023年12月31日止，3、业务补助经费学校主要用于购置教育教学设备，美化校园环境，改善办学条件，保障教育教学工作的顺利开展，4、学校制定了相关的规章制度，按照单位内部控制制度严格执行，保障学校教育教学工作的有序正常开展，5、项目实施中，各部门不断规范学校各项工作，提升学生学业水平，规范招生，顺利完成毕业生毕业工作，6、学校各部门做好各自的工作：教务处规范招生工作、各类考务工作以及学生学业水平考试工作；德育处做好学生的德育教育工作；办公室做好各教职工的人事工作；总务后勤做好教职工的工资福利待遇，做好保障教育教学顺利进行的工作；教学人员做好自己的教学工作。力争按照我校各种规章制度的要求，全力保障学校师生的生命和健康，成为学生满意，家长满意，社会满意的一所完中。</t>
  </si>
  <si>
    <t>高中业务补助经费</t>
  </si>
  <si>
    <t>2411</t>
  </si>
  <si>
    <t>353</t>
  </si>
  <si>
    <t>各项经费使用质量达标率</t>
  </si>
  <si>
    <t>满足学校日常办公需求及学校相关教育教学活动的顺利开展</t>
  </si>
  <si>
    <t>教学工作顺利开展</t>
  </si>
  <si>
    <t>元</t>
  </si>
  <si>
    <t>美化校园环境，加大改善学校办学条件</t>
  </si>
  <si>
    <t>改善办学环境</t>
  </si>
  <si>
    <t>2023年12月前完成</t>
  </si>
  <si>
    <t>1.保障盘龙区教育事业工作的顺利开展，一年的工作圆满完成。2.加大教育发展布点布局规划和建设力度。3.2021年12月前完成所有工作.</t>
  </si>
  <si>
    <t>高中业务补助经费资金支出时间</t>
  </si>
  <si>
    <t>采用调查问卷的方式询问教师及学生对相关内容的认可率，将定性的问题定量体现</t>
  </si>
  <si>
    <t>可持续影响指标</t>
  </si>
  <si>
    <t>实现更高水平的普及教育、提供更加丰富的优质教育</t>
  </si>
  <si>
    <t>提高普及教育</t>
  </si>
  <si>
    <t>学生家长满意度</t>
  </si>
  <si>
    <t xml:space="preserve">  高中生均公用经费</t>
  </si>
  <si>
    <t>2023年学校目标：
（一）制定好我校"十四五"规划：1、把"立德树人"放在教育的引领地位。2、把"创新发展"作为培养人才的关键能力。3、要把"四为要求"作为教育发展的方向指标。4、把提升学生"核心素养"作为教育的基本要求。5、把培养"时代新人"作为教育的根本任务。6、把培养"德智体美劳"全面发展作为教育的基本途径。（二）、造就一支能打胜仗的团队：（三）完善利于师生成长的评价体系（四）进一步摸索“书院制”管理：（五）加快求实课程体系建设（六）努力提升教育教学质量（七）筑牢校园安全防线。
我校依据2022年10月高中学生数2411人，生均公用经费人均标准1500元/生/年.的基础，核定出2023年高中生均公用经费共计3616500元，其中部分用于设备购置，剩余2795500元将用于办公开展，2023年学校将完成以目标：1、正确认识预算的重要性，对涉及的预算部门需在年初预算时要做出各自正确合理的全年预算；2、每季度完成财政要求的支付目标，2023年11月30日完成预算内的全部指标；3、生均公用经费学校主要用于日常教学办公，美化校园环境，改善办学条件，保障教育教学工作的顺利开展；4、继续根据相关的规章制度，完善单位内部控制制度，保障学校教育教学工作的有序正常开展；5、项目实施中，各部门不断规范学校各项工作，提升学生学业水平，规范招生，为教学质量提升做好经费保障。</t>
  </si>
  <si>
    <t>高中生均公用经费保障学生人数</t>
  </si>
  <si>
    <t>高中生均公用经费为2022年10月基报表上报人数，与经费预算直接挂钩，预算时需准确</t>
  </si>
  <si>
    <t>为了遵循上级规定的预算支出进度，保障学校教育事业工作的顺利开展，应该与2023年12月前完成所有工作</t>
  </si>
  <si>
    <t>学校使用高中生均公用经费开展的各类项目和活动，学生、家长满意度</t>
  </si>
  <si>
    <t xml:space="preserve">  新增资产配置经费</t>
  </si>
  <si>
    <t>2023年学校目标：
（一）制定好我校"十四五"规划：1、把"立德树人"放在教育的引领地位。2、把"创新发展"作为培养人才的关键能力。3、要把"四为要求"作为教育发展的方向指标。4、把提升学生"核心素养"作为教育的基本要求。5、把培养"时代新人"作为教育的根本任务。6、把培养"德智体美劳"全面发展作为教育的基本途径。（二）、造就一支能打胜仗的团队：（三）完善利于师生成长的评价体系（四）进一步摸索“书院制”管理：（五）加快求实课程体系建设（六）努力提升教育教学质量（七）筑牢校园安全防线。
关于采购项目的2023年目标：2023年预算安排采购金额82.1万元。同时按时按量完成2023年度学校申报的资产配置工作，对各项支出做好账务设置和账务管理，在采购过程中遵循政府采购相关法律法规的规定、在资产管理中遵循国有资产管理的规定，在资金使用过程中，严把审核监督关，建立健全内部审批制度，按照内部控制制度的规定进行操作，促进2023年教育教学工作的有序开展，高效、合规地满足2023年教学所需的设备配置工作。</t>
  </si>
  <si>
    <t>资产购置数量</t>
  </si>
  <si>
    <t>录音机70台、计算机教室1间、电镐2套、水泵8台</t>
  </si>
  <si>
    <t>个</t>
  </si>
  <si>
    <t>反映部门购置计划执行情况购置计划执行情况
购置计划完成率=（实际购置交付装备数量/计划购置交付装备数量）*100%。</t>
  </si>
  <si>
    <t>验收通过率</t>
  </si>
  <si>
    <t>反映设备购置的产品质量情况。
验收通过率=（通过验收的购置数量/购置总数量）*100%。</t>
  </si>
  <si>
    <t>购置设备利用率</t>
  </si>
  <si>
    <t>反映设备利用情况。
设备利用率=（投入使用设备数/购置设备总数）*100%。</t>
  </si>
  <si>
    <t>采购进度及时率</t>
  </si>
  <si>
    <t>反映新购设备按时部署情况。
采购进度及时率=（及时部署设备数量/新购设备总数）*100%。</t>
  </si>
  <si>
    <t>提高教学质量</t>
  </si>
  <si>
    <t>采用调查问卷的方式询问教师及学生对新增资产提高教学质量的认可</t>
  </si>
  <si>
    <t>教师及学生满意度</t>
  </si>
  <si>
    <t>反映服务对象对购置设备的整体满意情况。
使用人员满意度=（对购置设备满意的人数/问卷调查人数）*100%。</t>
  </si>
  <si>
    <t xml:space="preserve">  昆十中2023年义务教育阶段课后服务经费</t>
  </si>
  <si>
    <t>课后服务完成率，达到的效果等</t>
  </si>
  <si>
    <t>按每人不超过400元测算。</t>
  </si>
  <si>
    <t>教学质量</t>
  </si>
  <si>
    <t>90</t>
  </si>
  <si>
    <t>使用义务教经经费提供课后服务，评价家长、学生满意度</t>
  </si>
  <si>
    <t xml:space="preserve">  俞泰红、刘振昆和孙青享受省直属医疗照顾人员经费</t>
  </si>
  <si>
    <t>自2013年起，安置在昆明军队师职退休干部、有正高职称且年满55周岁的退休人员退休干部参照省直医疗照顾人员待遇标准执行，2023年-2025年必须持续按时按量足额发放俞泰红、刘振昆、孙青、娄晓红老师省直医疗补贴。</t>
  </si>
  <si>
    <t>俞泰红、刘振昆、孙青、娄晓红医疗费</t>
  </si>
  <si>
    <t>俞泰红、刘振昆、孙青、娄晓红享受省直属医疗照顾人员经费</t>
  </si>
  <si>
    <t>发放准确性</t>
  </si>
  <si>
    <t>以考核资金是否100%足额用于4位教师的医疗照顾支出</t>
  </si>
  <si>
    <t>按时按量发放</t>
  </si>
  <si>
    <t>发放及时性</t>
  </si>
  <si>
    <t>以考核资金是否按月及时发放</t>
  </si>
  <si>
    <t>月</t>
  </si>
  <si>
    <t>按时发放</t>
  </si>
  <si>
    <t>提高医疗保障权益</t>
  </si>
  <si>
    <t>是/否</t>
  </si>
  <si>
    <t>得到广大好评</t>
  </si>
  <si>
    <t>俞泰红 、刘振昆、孙青、娄晓红</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</si>
  <si>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</si>
  <si>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</si>
  <si>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</si>
  <si>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</si>
  <si>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</si>
  <si>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</si>
  <si>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</si>
  <si>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</si>
  <si>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</si>
  <si>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</si>
  <si>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</si>
  <si>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</si>
  <si>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</si>
  <si>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</si>
  <si>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</si>
  <si>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</si>
  <si>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</si>
  <si>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</si>
  <si>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</si>
  <si>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</si>
  <si>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</si>
  <si>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</si>
  <si>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</si>
  <si>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区对下转移支付预算表</t>
  </si>
  <si>
    <t>单位名称（项目）</t>
  </si>
  <si>
    <t>地区</t>
  </si>
  <si>
    <t>政府性基金</t>
  </si>
  <si>
    <t>昆明</t>
  </si>
  <si>
    <t>昭通</t>
  </si>
  <si>
    <t>曲靖</t>
  </si>
  <si>
    <t>玉溪</t>
  </si>
  <si>
    <t>红河</t>
  </si>
  <si>
    <t>文山</t>
  </si>
  <si>
    <t>普洱</t>
  </si>
  <si>
    <t>西双版纳</t>
  </si>
  <si>
    <t>楚雄</t>
  </si>
  <si>
    <t>大理</t>
  </si>
  <si>
    <t>保山</t>
  </si>
  <si>
    <t>德宏</t>
  </si>
  <si>
    <t>丽江</t>
  </si>
  <si>
    <t>怒江</t>
  </si>
  <si>
    <t>迪庆</t>
  </si>
  <si>
    <t>临沧</t>
  </si>
  <si>
    <t>宣威</t>
  </si>
  <si>
    <t>腾冲</t>
  </si>
  <si>
    <t>镇雄</t>
  </si>
  <si>
    <t>无</t>
  </si>
  <si>
    <t>空表说明：盘龙区实行乡财县管，按照区与乡（镇）财政管理体制，乡（镇）按照县级部门预算管理，故无对下转移支付项目。</t>
  </si>
  <si>
    <t>预算09-2表</t>
  </si>
  <si>
    <t>区对下转移支付绩效目标表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</si>
  <si>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</si>
  <si>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</si>
  <si>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</si>
  <si>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</si>
  <si>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</si>
  <si>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</si>
  <si>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</si>
  <si>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</si>
  <si>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</si>
  <si>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02通用设备</t>
  </si>
  <si>
    <t>2209900其他电气设备</t>
  </si>
  <si>
    <t>多功能电镐</t>
  </si>
  <si>
    <t>套</t>
  </si>
  <si>
    <t>06家具、用具、装具及动植物</t>
  </si>
  <si>
    <t>6010300椅凳类</t>
  </si>
  <si>
    <t>办公椅</t>
  </si>
  <si>
    <t>把</t>
  </si>
  <si>
    <t>2321101录放音机</t>
  </si>
  <si>
    <t>录音机</t>
  </si>
  <si>
    <t>台</t>
  </si>
  <si>
    <t>03专用设备</t>
  </si>
  <si>
    <t>3111001水泵</t>
  </si>
  <si>
    <t>全钢不锈钢水泵</t>
  </si>
  <si>
    <t>6010200台、桌类</t>
  </si>
  <si>
    <t>屏风式卡座办公桌椅</t>
  </si>
  <si>
    <t>2010299其他网络设备</t>
  </si>
  <si>
    <t>计算机教室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</si>
</sst>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Red]\-0.00\ "/>
    <numFmt numFmtId="181" formatCode="#,##0.00_ "/>
    <numFmt numFmtId="182" formatCode="#,##0.00_);[Red]\-#,##0.00\ "/>
  </numFmts>
  <fonts count="65">
    <font>
      <sz val="10"/>
      <name val="Arial"/>
      <family val="2"/>
    </font>
    <font>
      <sz val="11"/>
      <name val="宋体"/>
      <family val="0"/>
    </font>
    <font>
      <sz val="9"/>
      <name val="宋体"/>
      <family val="0"/>
    </font>
    <font>
      <sz val="10"/>
      <name val="宋体"/>
      <family val="0"/>
    </font>
    <font>
      <sz val="10"/>
      <color indexed="8"/>
      <name val="宋体"/>
      <family val="0"/>
    </font>
    <font>
      <b/>
      <sz val="23"/>
      <color indexed="8"/>
      <name val="宋体"/>
      <family val="0"/>
    </font>
    <font>
      <sz val="11"/>
      <color indexed="8"/>
      <name val="宋体"/>
      <family val="0"/>
    </font>
    <font>
      <sz val="12"/>
      <color indexed="8"/>
      <name val="宋体"/>
      <family val="0"/>
    </font>
    <font>
      <sz val="9"/>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b/>
      <sz val="20"/>
      <color indexed="8"/>
      <name val="宋体"/>
      <family val="0"/>
    </font>
    <font>
      <b/>
      <sz val="11"/>
      <color indexed="8"/>
      <name val="宋体"/>
      <family val="0"/>
    </font>
    <font>
      <b/>
      <sz val="9"/>
      <color indexed="8"/>
      <name val="宋体"/>
      <family val="0"/>
    </font>
    <font>
      <sz val="12"/>
      <color indexed="8"/>
      <name val="方正黑体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b/>
      <sz val="22"/>
      <color rgb="FF000000"/>
      <name val="宋体"/>
      <family val="0"/>
    </font>
    <font>
      <b/>
      <sz val="23"/>
      <color rgb="FF000000"/>
      <name val="宋体"/>
      <family val="0"/>
    </font>
    <font>
      <sz val="11"/>
      <color rgb="FF000000"/>
      <name val="宋体"/>
      <family val="0"/>
    </font>
    <font>
      <sz val="10"/>
      <color rgb="FF000000"/>
      <name val="宋体"/>
      <family val="0"/>
    </font>
    <font>
      <sz val="10"/>
      <color rgb="FFFFFFFF"/>
      <name val="宋体"/>
      <family val="0"/>
    </font>
    <font>
      <b/>
      <sz val="21"/>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8"/>
      </left>
      <right style="thin">
        <color rgb="FF000000"/>
      </right>
      <top>
        <color indexed="8"/>
      </top>
      <bottom style="thin">
        <color rgb="FF000000"/>
      </bottom>
    </border>
    <border>
      <left>
        <color indexed="8"/>
      </left>
      <right style="thin">
        <color rgb="FF000000"/>
      </right>
      <top>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style="thin">
        <color rgb="FF000000"/>
      </right>
      <top>
        <color indexed="23"/>
      </top>
      <bottom>
        <color indexed="23"/>
      </bottom>
    </border>
    <border>
      <left style="thin">
        <color rgb="FF000000"/>
      </left>
      <right style="thin">
        <color rgb="FF000000"/>
      </right>
      <top>
        <color indexed="23"/>
      </top>
      <bottom style="thin">
        <color rgb="FF000000"/>
      </bottom>
    </border>
    <border>
      <left style="thin">
        <color rgb="FF000000"/>
      </left>
      <right style="thin">
        <color rgb="FF000000"/>
      </right>
      <top/>
      <bottom/>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0" fontId="12" fillId="0" borderId="0">
      <alignment/>
      <protection/>
    </xf>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12" fillId="0" borderId="0">
      <alignment vertical="center"/>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12" fillId="0" borderId="0">
      <alignment vertical="center"/>
      <protection/>
    </xf>
    <xf numFmtId="0" fontId="38" fillId="27" borderId="0" applyNumberFormat="0" applyBorder="0" applyAlignment="0" applyProtection="0"/>
    <xf numFmtId="0" fontId="12"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vertical="top"/>
      <protection locked="0"/>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cellStyleXfs>
  <cellXfs count="233">
    <xf numFmtId="0" fontId="0" fillId="0" borderId="0" xfId="0" applyAlignment="1">
      <alignment/>
    </xf>
    <xf numFmtId="0" fontId="2" fillId="0" borderId="0" xfId="67" applyFont="1" applyFill="1" applyBorder="1" applyAlignment="1" applyProtection="1">
      <alignment vertical="top"/>
      <protection locked="0"/>
    </xf>
    <xf numFmtId="0" fontId="3" fillId="0" borderId="0" xfId="72" applyFill="1" applyAlignment="1">
      <alignment vertical="center"/>
      <protection/>
    </xf>
    <xf numFmtId="0" fontId="4" fillId="0" borderId="0" xfId="72" applyNumberFormat="1" applyFont="1" applyFill="1" applyBorder="1" applyAlignment="1" applyProtection="1">
      <alignment horizontal="right" vertical="center"/>
      <protection/>
    </xf>
    <xf numFmtId="0" fontId="5"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7" fillId="0" borderId="10" xfId="59" applyFont="1" applyFill="1" applyBorder="1" applyAlignment="1">
      <alignment horizontal="center" vertical="center" wrapText="1"/>
      <protection/>
    </xf>
    <xf numFmtId="0" fontId="7" fillId="0" borderId="11" xfId="59" applyFont="1" applyFill="1" applyBorder="1" applyAlignment="1">
      <alignment horizontal="center" vertical="center" wrapText="1"/>
      <protection/>
    </xf>
    <xf numFmtId="0" fontId="7" fillId="0" borderId="12" xfId="59" applyFont="1" applyFill="1" applyBorder="1" applyAlignment="1">
      <alignment horizontal="center" vertical="center" wrapText="1"/>
      <protection/>
    </xf>
    <xf numFmtId="0" fontId="7" fillId="0" borderId="13" xfId="59" applyFont="1" applyFill="1" applyBorder="1" applyAlignment="1">
      <alignment horizontal="center" vertical="center" wrapText="1"/>
      <protection/>
    </xf>
    <xf numFmtId="0" fontId="7" fillId="0" borderId="14" xfId="59" applyFont="1" applyFill="1" applyBorder="1" applyAlignment="1">
      <alignment horizontal="center" vertical="center" wrapText="1"/>
      <protection/>
    </xf>
    <xf numFmtId="0" fontId="35" fillId="0" borderId="15" xfId="0" applyFont="1" applyFill="1" applyBorder="1" applyAlignment="1">
      <alignment horizontal="center" vertical="center" wrapText="1"/>
    </xf>
    <xf numFmtId="0" fontId="7" fillId="0" borderId="15" xfId="59" applyFont="1" applyFill="1" applyBorder="1" applyAlignment="1">
      <alignment horizontal="center" vertical="center" wrapText="1"/>
      <protection/>
    </xf>
    <xf numFmtId="0" fontId="2" fillId="0" borderId="16" xfId="67" applyFont="1" applyFill="1" applyBorder="1" applyAlignment="1" applyProtection="1">
      <alignment horizontal="left" vertical="center" wrapText="1"/>
      <protection locked="0"/>
    </xf>
    <xf numFmtId="0" fontId="2" fillId="0" borderId="16" xfId="67" applyFont="1" applyFill="1" applyBorder="1" applyAlignment="1" applyProtection="1">
      <alignment horizontal="left" vertical="center" wrapText="1"/>
      <protection/>
    </xf>
    <xf numFmtId="0" fontId="54" fillId="33" borderId="16" xfId="67" applyFont="1" applyFill="1" applyBorder="1" applyAlignment="1" applyProtection="1">
      <alignment horizontal="left" vertical="center" wrapText="1"/>
      <protection locked="0"/>
    </xf>
    <xf numFmtId="0" fontId="2" fillId="33" borderId="16" xfId="67" applyFont="1" applyFill="1" applyBorder="1" applyAlignment="1" applyProtection="1">
      <alignment horizontal="center" vertical="center" wrapText="1"/>
      <protection locked="0"/>
    </xf>
    <xf numFmtId="3" fontId="54" fillId="33" borderId="16" xfId="67" applyNumberFormat="1" applyFont="1" applyFill="1" applyBorder="1" applyAlignment="1" applyProtection="1">
      <alignment horizontal="right" vertical="center"/>
      <protection locked="0"/>
    </xf>
    <xf numFmtId="4" fontId="54" fillId="33" borderId="16" xfId="67" applyNumberFormat="1" applyFont="1" applyFill="1" applyBorder="1" applyAlignment="1" applyProtection="1">
      <alignment horizontal="right" vertical="center"/>
      <protection locked="0"/>
    </xf>
    <xf numFmtId="0" fontId="2" fillId="0" borderId="17" xfId="67" applyFont="1" applyFill="1" applyBorder="1" applyAlignment="1" applyProtection="1">
      <alignment horizontal="left" vertical="center" wrapText="1"/>
      <protection locked="0"/>
    </xf>
    <xf numFmtId="0" fontId="2" fillId="0" borderId="17" xfId="67" applyFont="1" applyFill="1" applyBorder="1" applyAlignment="1" applyProtection="1">
      <alignment horizontal="left" vertical="center" wrapText="1"/>
      <protection/>
    </xf>
    <xf numFmtId="0" fontId="54" fillId="33" borderId="17" xfId="67" applyFont="1" applyFill="1" applyBorder="1" applyAlignment="1" applyProtection="1">
      <alignment horizontal="left" vertical="center" wrapText="1"/>
      <protection locked="0"/>
    </xf>
    <xf numFmtId="0" fontId="2" fillId="33" borderId="17" xfId="67" applyFont="1" applyFill="1" applyBorder="1" applyAlignment="1" applyProtection="1">
      <alignment horizontal="center" vertical="center" wrapText="1"/>
      <protection locked="0"/>
    </xf>
    <xf numFmtId="0" fontId="54" fillId="0" borderId="15" xfId="67" applyFont="1" applyFill="1" applyBorder="1" applyAlignment="1" applyProtection="1">
      <alignment horizontal="center" vertical="center"/>
      <protection/>
    </xf>
    <xf numFmtId="0" fontId="3" fillId="0" borderId="0" xfId="67" applyFont="1" applyFill="1" applyBorder="1" applyAlignment="1" applyProtection="1">
      <alignment vertical="center"/>
      <protection/>
    </xf>
    <xf numFmtId="0" fontId="2" fillId="0" borderId="0" xfId="67" applyFont="1" applyFill="1" applyBorder="1" applyAlignment="1" applyProtection="1">
      <alignment vertical="top"/>
      <protection locked="0"/>
    </xf>
    <xf numFmtId="0" fontId="55" fillId="0" borderId="0" xfId="67" applyFont="1" applyFill="1" applyBorder="1" applyAlignment="1" applyProtection="1">
      <alignment horizontal="center" vertical="center"/>
      <protection/>
    </xf>
    <xf numFmtId="0" fontId="56" fillId="0" borderId="0" xfId="67" applyFont="1" applyFill="1" applyBorder="1" applyAlignment="1" applyProtection="1">
      <alignment horizontal="center" vertical="center"/>
      <protection/>
    </xf>
    <xf numFmtId="0" fontId="56"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horizontal="left" vertical="center"/>
      <protection locked="0"/>
    </xf>
    <xf numFmtId="0" fontId="57" fillId="0" borderId="18" xfId="67" applyFont="1" applyFill="1" applyBorder="1" applyAlignment="1" applyProtection="1">
      <alignment horizontal="center" vertical="center" wrapText="1"/>
      <protection/>
    </xf>
    <xf numFmtId="0" fontId="57" fillId="0" borderId="18" xfId="67" applyFont="1" applyFill="1" applyBorder="1" applyAlignment="1" applyProtection="1">
      <alignment horizontal="center" vertical="center"/>
      <protection locked="0"/>
    </xf>
    <xf numFmtId="0" fontId="54" fillId="0" borderId="18" xfId="67" applyFont="1" applyFill="1" applyBorder="1" applyAlignment="1" applyProtection="1">
      <alignment horizontal="left" vertical="center" wrapText="1"/>
      <protection/>
    </xf>
    <xf numFmtId="0" fontId="54" fillId="0" borderId="18" xfId="67" applyFont="1" applyFill="1" applyBorder="1" applyAlignment="1" applyProtection="1">
      <alignment vertical="center" wrapText="1"/>
      <protection/>
    </xf>
    <xf numFmtId="0" fontId="54" fillId="0" borderId="18" xfId="67" applyFont="1" applyFill="1" applyBorder="1" applyAlignment="1" applyProtection="1">
      <alignment horizontal="center" vertical="center" wrapText="1"/>
      <protection/>
    </xf>
    <xf numFmtId="0" fontId="54" fillId="0" borderId="18" xfId="67" applyFont="1" applyFill="1" applyBorder="1" applyAlignment="1" applyProtection="1">
      <alignment horizontal="center" vertical="center"/>
      <protection locked="0"/>
    </xf>
    <xf numFmtId="0" fontId="54" fillId="0" borderId="18" xfId="67"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readingOrder="1"/>
      <protection locked="0"/>
    </xf>
    <xf numFmtId="0" fontId="54" fillId="0" borderId="0" xfId="67" applyFont="1" applyFill="1" applyBorder="1" applyAlignment="1" applyProtection="1">
      <alignment horizontal="right" vertical="center"/>
      <protection locked="0"/>
    </xf>
    <xf numFmtId="0" fontId="3" fillId="0" borderId="0" xfId="67"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xf>
    <xf numFmtId="0" fontId="55" fillId="0" borderId="0" xfId="67" applyFont="1" applyFill="1" applyBorder="1" applyAlignment="1" applyProtection="1">
      <alignment horizontal="center" vertical="center" wrapText="1"/>
      <protection/>
    </xf>
    <xf numFmtId="0" fontId="54" fillId="0" borderId="0" xfId="67" applyFont="1" applyFill="1" applyBorder="1" applyAlignment="1" applyProtection="1">
      <alignment horizontal="left" vertical="center" wrapText="1"/>
      <protection/>
    </xf>
    <xf numFmtId="0" fontId="57" fillId="0" borderId="0" xfId="67" applyFont="1" applyFill="1" applyBorder="1" applyAlignment="1" applyProtection="1">
      <alignment wrapText="1"/>
      <protection/>
    </xf>
    <xf numFmtId="0" fontId="58" fillId="0" borderId="0" xfId="67" applyFont="1" applyFill="1" applyBorder="1" applyAlignment="1" applyProtection="1">
      <alignment horizontal="right" wrapText="1"/>
      <protection/>
    </xf>
    <xf numFmtId="0" fontId="3" fillId="0" borderId="0" xfId="67" applyFont="1" applyFill="1" applyBorder="1" applyAlignment="1" applyProtection="1">
      <alignment wrapText="1"/>
      <protection/>
    </xf>
    <xf numFmtId="0" fontId="57" fillId="0" borderId="19" xfId="67" applyFont="1" applyFill="1" applyBorder="1" applyAlignment="1" applyProtection="1">
      <alignment horizontal="center" vertical="center"/>
      <protection/>
    </xf>
    <xf numFmtId="0" fontId="57" fillId="0" borderId="20" xfId="67" applyFont="1" applyFill="1" applyBorder="1" applyAlignment="1" applyProtection="1">
      <alignment horizontal="center" vertical="center"/>
      <protection/>
    </xf>
    <xf numFmtId="0" fontId="57" fillId="0" borderId="21" xfId="67" applyFont="1" applyFill="1" applyBorder="1" applyAlignment="1" applyProtection="1">
      <alignment horizontal="center" vertical="center"/>
      <protection/>
    </xf>
    <xf numFmtId="0" fontId="57" fillId="0" borderId="22" xfId="67" applyFont="1" applyFill="1" applyBorder="1" applyAlignment="1" applyProtection="1">
      <alignment horizontal="center" vertical="center"/>
      <protection/>
    </xf>
    <xf numFmtId="0" fontId="57" fillId="0" borderId="23" xfId="67" applyFont="1" applyFill="1" applyBorder="1" applyAlignment="1" applyProtection="1">
      <alignment horizontal="center" vertical="center"/>
      <protection/>
    </xf>
    <xf numFmtId="0" fontId="57" fillId="0" borderId="19" xfId="67" applyFont="1" applyFill="1" applyBorder="1" applyAlignment="1" applyProtection="1">
      <alignment horizontal="center" vertical="center" wrapText="1"/>
      <protection/>
    </xf>
    <xf numFmtId="0" fontId="57" fillId="0" borderId="24" xfId="67" applyFont="1" applyFill="1" applyBorder="1" applyAlignment="1" applyProtection="1">
      <alignment horizontal="center" vertical="center" wrapText="1"/>
      <protection/>
    </xf>
    <xf numFmtId="0" fontId="57" fillId="0" borderId="18" xfId="67" applyFont="1" applyFill="1" applyBorder="1" applyAlignment="1" applyProtection="1">
      <alignment horizontal="center" vertical="center"/>
      <protection/>
    </xf>
    <xf numFmtId="0" fontId="1" fillId="0" borderId="20" xfId="67" applyFont="1" applyFill="1" applyBorder="1" applyAlignment="1" applyProtection="1">
      <alignment horizontal="center" vertical="center"/>
      <protection/>
    </xf>
    <xf numFmtId="0" fontId="54" fillId="0" borderId="18" xfId="67" applyFont="1" applyFill="1" applyBorder="1" applyAlignment="1" applyProtection="1">
      <alignment horizontal="right" vertical="center"/>
      <protection locked="0"/>
    </xf>
    <xf numFmtId="0" fontId="2" fillId="0" borderId="20" xfId="67" applyFont="1" applyFill="1" applyBorder="1" applyAlignment="1" applyProtection="1">
      <alignment horizontal="right" vertical="center"/>
      <protection locked="0"/>
    </xf>
    <xf numFmtId="0" fontId="58" fillId="0" borderId="0" xfId="0" applyFont="1" applyFill="1" applyAlignment="1">
      <alignment vertical="center"/>
    </xf>
    <xf numFmtId="0" fontId="54" fillId="0" borderId="0" xfId="67" applyFont="1" applyFill="1" applyBorder="1" applyAlignment="1" applyProtection="1">
      <alignment horizontal="right"/>
      <protection locked="0"/>
    </xf>
    <xf numFmtId="0" fontId="1" fillId="0" borderId="18" xfId="67" applyFont="1" applyFill="1" applyBorder="1" applyAlignment="1" applyProtection="1">
      <alignment horizontal="center" vertical="center"/>
      <protection/>
    </xf>
    <xf numFmtId="0" fontId="35" fillId="0" borderId="0" xfId="0" applyFont="1" applyFill="1" applyBorder="1" applyAlignment="1">
      <alignment vertical="center"/>
    </xf>
    <xf numFmtId="0" fontId="58" fillId="0" borderId="0" xfId="67" applyFont="1" applyFill="1" applyBorder="1" applyAlignment="1" applyProtection="1">
      <alignment wrapText="1"/>
      <protection/>
    </xf>
    <xf numFmtId="0" fontId="55" fillId="0" borderId="0" xfId="67" applyFont="1" applyFill="1" applyAlignment="1" applyProtection="1">
      <alignment horizontal="center" vertical="center" wrapText="1"/>
      <protection/>
    </xf>
    <xf numFmtId="0" fontId="54" fillId="0" borderId="0" xfId="67" applyFont="1" applyFill="1" applyBorder="1" applyAlignment="1" applyProtection="1">
      <alignment horizontal="left" vertical="center"/>
      <protection/>
    </xf>
    <xf numFmtId="0" fontId="57" fillId="0" borderId="0" xfId="67" applyFont="1" applyFill="1" applyBorder="1" applyAlignment="1" applyProtection="1">
      <alignment/>
      <protection/>
    </xf>
    <xf numFmtId="0" fontId="57" fillId="0" borderId="15" xfId="67" applyFont="1" applyFill="1" applyBorder="1" applyAlignment="1" applyProtection="1">
      <alignment horizontal="center" vertical="center" wrapText="1"/>
      <protection/>
    </xf>
    <xf numFmtId="0" fontId="57" fillId="0" borderId="15" xfId="67" applyFont="1" applyFill="1" applyBorder="1" applyAlignment="1" applyProtection="1">
      <alignment horizontal="center" vertical="center"/>
      <protection/>
    </xf>
    <xf numFmtId="0" fontId="54" fillId="0" borderId="15" xfId="67" applyFont="1" applyFill="1" applyBorder="1" applyAlignment="1" applyProtection="1">
      <alignment horizontal="right" vertical="center"/>
      <protection locked="0"/>
    </xf>
    <xf numFmtId="0" fontId="54" fillId="0" borderId="15" xfId="67" applyFont="1" applyFill="1" applyBorder="1" applyAlignment="1" applyProtection="1">
      <alignment horizontal="left" vertical="center"/>
      <protection locked="0"/>
    </xf>
    <xf numFmtId="0" fontId="54" fillId="0" borderId="15" xfId="67" applyFont="1" applyFill="1" applyBorder="1" applyAlignment="1" applyProtection="1">
      <alignment horizontal="center" vertical="center"/>
      <protection locked="0"/>
    </xf>
    <xf numFmtId="0" fontId="54" fillId="0" borderId="15" xfId="67" applyFont="1" applyFill="1" applyBorder="1" applyAlignment="1" applyProtection="1">
      <alignment horizontal="right" vertical="center"/>
      <protection/>
    </xf>
    <xf numFmtId="0" fontId="54" fillId="0" borderId="15" xfId="67" applyFont="1" applyFill="1" applyBorder="1" applyAlignment="1" applyProtection="1">
      <alignment horizontal="left" vertical="center" wrapText="1"/>
      <protection/>
    </xf>
    <xf numFmtId="0" fontId="54" fillId="0" borderId="15" xfId="67" applyFont="1" applyFill="1" applyBorder="1" applyAlignment="1" applyProtection="1">
      <alignment vertical="center"/>
      <protection locked="0"/>
    </xf>
    <xf numFmtId="0" fontId="3" fillId="0" borderId="15" xfId="67" applyFont="1" applyFill="1" applyBorder="1" applyAlignment="1" applyProtection="1">
      <alignment/>
      <protection/>
    </xf>
    <xf numFmtId="0" fontId="2" fillId="0" borderId="0" xfId="67" applyFont="1" applyFill="1" applyBorder="1" applyAlignment="1" applyProtection="1">
      <alignment vertical="top" wrapText="1"/>
      <protection locked="0"/>
    </xf>
    <xf numFmtId="0" fontId="57" fillId="0" borderId="15" xfId="67" applyFont="1" applyFill="1" applyBorder="1" applyAlignment="1" applyProtection="1">
      <alignment horizontal="center" vertical="center" wrapText="1"/>
      <protection locked="0"/>
    </xf>
    <xf numFmtId="0" fontId="1" fillId="0" borderId="15" xfId="67" applyFont="1" applyFill="1" applyBorder="1" applyAlignment="1" applyProtection="1">
      <alignment horizontal="center" vertical="center" wrapText="1"/>
      <protection locked="0"/>
    </xf>
    <xf numFmtId="0" fontId="2" fillId="0" borderId="15" xfId="67" applyFont="1" applyFill="1" applyBorder="1" applyAlignment="1" applyProtection="1">
      <alignment vertical="top"/>
      <protection locked="0"/>
    </xf>
    <xf numFmtId="0" fontId="54" fillId="0" borderId="0" xfId="67" applyFont="1" applyFill="1" applyBorder="1" applyAlignment="1" applyProtection="1">
      <alignment horizontal="right" vertical="center" wrapText="1"/>
      <protection locked="0"/>
    </xf>
    <xf numFmtId="0" fontId="54" fillId="0" borderId="0" xfId="67" applyFont="1" applyFill="1" applyBorder="1" applyAlignment="1" applyProtection="1">
      <alignment horizontal="right" vertical="center" wrapText="1"/>
      <protection/>
    </xf>
    <xf numFmtId="0" fontId="54" fillId="0" borderId="0" xfId="67" applyFont="1" applyFill="1" applyBorder="1" applyAlignment="1" applyProtection="1">
      <alignment horizontal="right" wrapText="1"/>
      <protection locked="0"/>
    </xf>
    <xf numFmtId="0" fontId="54" fillId="0" borderId="0" xfId="67" applyFont="1" applyFill="1" applyBorder="1" applyAlignment="1" applyProtection="1">
      <alignment horizontal="right" wrapText="1"/>
      <protection/>
    </xf>
    <xf numFmtId="0" fontId="57" fillId="0" borderId="25" xfId="67" applyFont="1" applyFill="1" applyBorder="1" applyAlignment="1" applyProtection="1">
      <alignment horizontal="center" vertical="center" wrapText="1"/>
      <protection/>
    </xf>
    <xf numFmtId="0" fontId="57" fillId="0" borderId="21" xfId="67" applyFont="1" applyFill="1" applyBorder="1" applyAlignment="1" applyProtection="1">
      <alignment horizontal="center" vertical="center" wrapText="1"/>
      <protection/>
    </xf>
    <xf numFmtId="0" fontId="57" fillId="0" borderId="26" xfId="67" applyFont="1" applyFill="1" applyBorder="1" applyAlignment="1" applyProtection="1">
      <alignment horizontal="center" vertical="center" wrapText="1"/>
      <protection/>
    </xf>
    <xf numFmtId="0" fontId="57" fillId="0" borderId="23" xfId="67" applyFont="1" applyFill="1" applyBorder="1" applyAlignment="1" applyProtection="1">
      <alignment horizontal="center" vertical="center" wrapText="1"/>
      <protection/>
    </xf>
    <xf numFmtId="0" fontId="57" fillId="0" borderId="27" xfId="67" applyFont="1" applyFill="1" applyBorder="1" applyAlignment="1" applyProtection="1">
      <alignment horizontal="center" vertical="center" wrapText="1"/>
      <protection/>
    </xf>
    <xf numFmtId="0" fontId="57" fillId="0" borderId="0" xfId="67" applyFont="1" applyFill="1" applyBorder="1" applyAlignment="1" applyProtection="1">
      <alignment horizontal="center" vertical="center" wrapText="1"/>
      <protection/>
    </xf>
    <xf numFmtId="0" fontId="57" fillId="0" borderId="22" xfId="67" applyFont="1" applyFill="1" applyBorder="1" applyAlignment="1" applyProtection="1">
      <alignment horizontal="center" vertical="center" wrapText="1"/>
      <protection/>
    </xf>
    <xf numFmtId="0" fontId="57" fillId="0" borderId="28" xfId="67" applyFont="1" applyFill="1" applyBorder="1" applyAlignment="1" applyProtection="1">
      <alignment horizontal="center" vertical="center" wrapText="1"/>
      <protection/>
    </xf>
    <xf numFmtId="0" fontId="57" fillId="0" borderId="29" xfId="67" applyFont="1" applyFill="1" applyBorder="1" applyAlignment="1" applyProtection="1">
      <alignment horizontal="center" vertical="center" wrapText="1"/>
      <protection/>
    </xf>
    <xf numFmtId="0" fontId="57" fillId="0" borderId="28" xfId="67" applyFont="1" applyFill="1" applyBorder="1" applyAlignment="1" applyProtection="1">
      <alignment horizontal="center" vertical="center"/>
      <protection/>
    </xf>
    <xf numFmtId="0" fontId="54" fillId="0" borderId="22" xfId="67" applyFont="1" applyFill="1" applyBorder="1" applyAlignment="1" applyProtection="1">
      <alignment horizontal="left" vertical="center" wrapText="1"/>
      <protection/>
    </xf>
    <xf numFmtId="0" fontId="54" fillId="0" borderId="28" xfId="67" applyFont="1" applyFill="1" applyBorder="1" applyAlignment="1" applyProtection="1">
      <alignment horizontal="left" vertical="center" wrapText="1"/>
      <protection/>
    </xf>
    <xf numFmtId="0" fontId="54" fillId="0" borderId="28" xfId="67" applyFont="1" applyFill="1" applyBorder="1" applyAlignment="1" applyProtection="1">
      <alignment horizontal="right" vertical="center"/>
      <protection/>
    </xf>
    <xf numFmtId="0" fontId="54" fillId="0" borderId="28" xfId="67" applyFont="1" applyFill="1" applyBorder="1" applyAlignment="1" applyProtection="1">
      <alignment horizontal="right" vertical="center"/>
      <protection locked="0"/>
    </xf>
    <xf numFmtId="0" fontId="54" fillId="0" borderId="30" xfId="67" applyFont="1" applyFill="1" applyBorder="1" applyAlignment="1" applyProtection="1">
      <alignment horizontal="center" vertical="center"/>
      <protection/>
    </xf>
    <xf numFmtId="0" fontId="54" fillId="0" borderId="31" xfId="67" applyFont="1" applyFill="1" applyBorder="1" applyAlignment="1" applyProtection="1">
      <alignment horizontal="left" vertical="center"/>
      <protection/>
    </xf>
    <xf numFmtId="0" fontId="57" fillId="0" borderId="21"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57" fillId="0" borderId="31" xfId="67" applyFont="1" applyFill="1" applyBorder="1" applyAlignment="1" applyProtection="1">
      <alignment horizontal="center" vertical="center" wrapText="1"/>
      <protection/>
    </xf>
    <xf numFmtId="0" fontId="1" fillId="0" borderId="31" xfId="67" applyFont="1" applyFill="1" applyBorder="1" applyAlignment="1" applyProtection="1">
      <alignment horizontal="center" vertical="center" wrapText="1"/>
      <protection locked="0"/>
    </xf>
    <xf numFmtId="0" fontId="57" fillId="0" borderId="28" xfId="67" applyFont="1" applyFill="1" applyBorder="1" applyAlignment="1" applyProtection="1">
      <alignment horizontal="center" vertical="center" wrapText="1"/>
      <protection locked="0"/>
    </xf>
    <xf numFmtId="0" fontId="54" fillId="0" borderId="0" xfId="67" applyFont="1" applyFill="1" applyBorder="1" applyAlignment="1" applyProtection="1">
      <alignment horizontal="right" vertical="center"/>
      <protection/>
    </xf>
    <xf numFmtId="0" fontId="54" fillId="0" borderId="0" xfId="67" applyFont="1" applyFill="1" applyBorder="1" applyAlignment="1" applyProtection="1">
      <alignment horizontal="right"/>
      <protection/>
    </xf>
    <xf numFmtId="0" fontId="57" fillId="0" borderId="32" xfId="67" applyFont="1" applyFill="1" applyBorder="1" applyAlignment="1" applyProtection="1">
      <alignment horizontal="center" vertical="center" wrapText="1"/>
      <protection/>
    </xf>
    <xf numFmtId="49" fontId="3" fillId="0" borderId="0" xfId="67" applyNumberFormat="1" applyFont="1" applyFill="1" applyBorder="1" applyAlignment="1" applyProtection="1">
      <alignment/>
      <protection/>
    </xf>
    <xf numFmtId="49" fontId="59" fillId="0" borderId="0" xfId="67" applyNumberFormat="1" applyFont="1" applyFill="1" applyBorder="1" applyAlignment="1" applyProtection="1">
      <alignment/>
      <protection/>
    </xf>
    <xf numFmtId="0" fontId="59" fillId="0" borderId="0" xfId="67" applyFont="1" applyFill="1" applyBorder="1" applyAlignment="1" applyProtection="1">
      <alignment horizontal="right"/>
      <protection/>
    </xf>
    <xf numFmtId="0" fontId="58" fillId="0" borderId="0" xfId="67" applyFont="1" applyFill="1" applyBorder="1" applyAlignment="1" applyProtection="1">
      <alignment horizontal="right"/>
      <protection/>
    </xf>
    <xf numFmtId="0" fontId="60" fillId="0" borderId="0"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protection/>
    </xf>
    <xf numFmtId="0" fontId="54" fillId="0" borderId="0" xfId="67" applyFont="1" applyFill="1" applyBorder="1" applyAlignment="1" applyProtection="1">
      <alignment horizontal="left" vertical="center"/>
      <protection locked="0"/>
    </xf>
    <xf numFmtId="49" fontId="57" fillId="0" borderId="19" xfId="67" applyNumberFormat="1" applyFont="1" applyFill="1" applyBorder="1" applyAlignment="1" applyProtection="1">
      <alignment horizontal="center" vertical="center" wrapText="1"/>
      <protection/>
    </xf>
    <xf numFmtId="0" fontId="57" fillId="0" borderId="32" xfId="67" applyFont="1" applyFill="1" applyBorder="1" applyAlignment="1" applyProtection="1">
      <alignment horizontal="center" vertical="center"/>
      <protection/>
    </xf>
    <xf numFmtId="49" fontId="57" fillId="0" borderId="23" xfId="67" applyNumberFormat="1" applyFont="1" applyFill="1" applyBorder="1" applyAlignment="1" applyProtection="1">
      <alignment horizontal="center" vertical="center" wrapText="1"/>
      <protection/>
    </xf>
    <xf numFmtId="49" fontId="57" fillId="0" borderId="18" xfId="67" applyNumberFormat="1" applyFont="1" applyFill="1" applyBorder="1" applyAlignment="1" applyProtection="1">
      <alignment horizontal="center" vertical="center"/>
      <protection/>
    </xf>
    <xf numFmtId="180" fontId="54" fillId="0" borderId="18" xfId="67" applyNumberFormat="1" applyFont="1" applyFill="1" applyBorder="1" applyAlignment="1" applyProtection="1">
      <alignment horizontal="right" vertical="center"/>
      <protection/>
    </xf>
    <xf numFmtId="180" fontId="54" fillId="0" borderId="18" xfId="67" applyNumberFormat="1" applyFont="1" applyFill="1" applyBorder="1" applyAlignment="1" applyProtection="1">
      <alignment horizontal="left" vertical="center" wrapText="1"/>
      <protection/>
    </xf>
    <xf numFmtId="0" fontId="3" fillId="0" borderId="20" xfId="67" applyFont="1" applyFill="1" applyBorder="1" applyAlignment="1" applyProtection="1">
      <alignment horizontal="center" vertical="center"/>
      <protection/>
    </xf>
    <xf numFmtId="0" fontId="3" fillId="0" borderId="21" xfId="67" applyFont="1" applyFill="1" applyBorder="1" applyAlignment="1" applyProtection="1">
      <alignment horizontal="center" vertical="center"/>
      <protection/>
    </xf>
    <xf numFmtId="0" fontId="3" fillId="0" borderId="32" xfId="67" applyFont="1" applyFill="1" applyBorder="1" applyAlignment="1" applyProtection="1">
      <alignment horizontal="center" vertical="center"/>
      <protection/>
    </xf>
    <xf numFmtId="0" fontId="54" fillId="0" borderId="18" xfId="67" applyFont="1" applyFill="1" applyBorder="1" applyAlignment="1" applyProtection="1">
      <alignment horizontal="left" vertical="center" wrapText="1"/>
      <protection/>
    </xf>
    <xf numFmtId="0" fontId="2" fillId="0" borderId="18" xfId="67" applyFont="1" applyFill="1" applyBorder="1" applyAlignment="1" applyProtection="1">
      <alignment vertical="center" wrapText="1"/>
      <protection/>
    </xf>
    <xf numFmtId="0" fontId="54" fillId="0" borderId="18" xfId="67" applyFont="1" applyFill="1" applyBorder="1" applyAlignment="1" applyProtection="1">
      <alignment horizontal="center" vertical="center" wrapText="1"/>
      <protection/>
    </xf>
    <xf numFmtId="0" fontId="54" fillId="33" borderId="18" xfId="67" applyFont="1" applyFill="1" applyBorder="1" applyAlignment="1" applyProtection="1">
      <alignment horizontal="center" vertical="center"/>
      <protection locked="0"/>
    </xf>
    <xf numFmtId="0" fontId="54" fillId="0" borderId="33" xfId="67" applyFont="1" applyFill="1" applyBorder="1" applyAlignment="1" applyProtection="1">
      <alignment horizontal="left" vertical="center" wrapText="1"/>
      <protection locked="0"/>
    </xf>
    <xf numFmtId="0" fontId="54" fillId="33" borderId="18" xfId="67" applyFont="1" applyFill="1" applyBorder="1" applyAlignment="1" applyProtection="1">
      <alignment horizontal="left" vertical="center" wrapText="1"/>
      <protection locked="0"/>
    </xf>
    <xf numFmtId="0" fontId="3" fillId="0" borderId="34" xfId="67" applyFont="1" applyFill="1" applyBorder="1" applyAlignment="1" applyProtection="1">
      <alignment vertical="center"/>
      <protection/>
    </xf>
    <xf numFmtId="0" fontId="3" fillId="0" borderId="35" xfId="67" applyFont="1" applyFill="1" applyBorder="1" applyAlignment="1" applyProtection="1">
      <alignment vertical="center"/>
      <protection/>
    </xf>
    <xf numFmtId="49" fontId="58" fillId="0" borderId="0" xfId="67" applyNumberFormat="1" applyFont="1" applyFill="1" applyBorder="1" applyAlignment="1" applyProtection="1">
      <alignment/>
      <protection/>
    </xf>
    <xf numFmtId="0" fontId="57" fillId="0" borderId="0" xfId="67" applyFont="1" applyFill="1" applyBorder="1" applyAlignment="1" applyProtection="1">
      <alignment horizontal="left" vertical="center"/>
      <protection/>
    </xf>
    <xf numFmtId="0" fontId="58" fillId="0" borderId="15" xfId="67" applyFont="1" applyFill="1" applyBorder="1" applyAlignment="1" applyProtection="1">
      <alignment horizontal="center" vertical="center"/>
      <protection/>
    </xf>
    <xf numFmtId="0" fontId="54" fillId="0" borderId="36" xfId="67" applyFont="1" applyFill="1" applyBorder="1" applyAlignment="1" applyProtection="1">
      <alignment horizontal="left" vertical="center" wrapText="1"/>
      <protection/>
    </xf>
    <xf numFmtId="0" fontId="2" fillId="0" borderId="15" xfId="67" applyFont="1" applyFill="1" applyBorder="1" applyAlignment="1" applyProtection="1">
      <alignment horizontal="left" vertical="center"/>
      <protection/>
    </xf>
    <xf numFmtId="0" fontId="3" fillId="0" borderId="30" xfId="67" applyFont="1" applyFill="1" applyBorder="1" applyAlignment="1" applyProtection="1">
      <alignment horizontal="center" vertical="center" wrapText="1"/>
      <protection locked="0"/>
    </xf>
    <xf numFmtId="0" fontId="3" fillId="0" borderId="29" xfId="67" applyFont="1" applyFill="1" applyBorder="1" applyAlignment="1" applyProtection="1">
      <alignment horizontal="center" vertical="center" wrapText="1"/>
      <protection locked="0"/>
    </xf>
    <xf numFmtId="0" fontId="2" fillId="0" borderId="29" xfId="67" applyFont="1" applyFill="1" applyBorder="1" applyAlignment="1" applyProtection="1">
      <alignment horizontal="left" vertical="center"/>
      <protection/>
    </xf>
    <xf numFmtId="0" fontId="2" fillId="0" borderId="28" xfId="67" applyFont="1" applyFill="1" applyBorder="1" applyAlignment="1" applyProtection="1">
      <alignment horizontal="left" vertical="center"/>
      <protection/>
    </xf>
    <xf numFmtId="0" fontId="1" fillId="0" borderId="15" xfId="67" applyFont="1" applyFill="1" applyBorder="1" applyAlignment="1" applyProtection="1">
      <alignment horizontal="center" vertical="center" wrapText="1"/>
      <protection/>
    </xf>
    <xf numFmtId="0" fontId="6" fillId="0" borderId="15" xfId="69" applyFont="1" applyFill="1" applyBorder="1" applyAlignment="1" applyProtection="1">
      <alignment horizontal="center" vertical="center" wrapText="1" readingOrder="1"/>
      <protection locked="0"/>
    </xf>
    <xf numFmtId="4" fontId="54" fillId="0" borderId="18" xfId="67" applyNumberFormat="1" applyFont="1" applyFill="1" applyBorder="1" applyAlignment="1" applyProtection="1">
      <alignment horizontal="right" vertical="center"/>
      <protection/>
    </xf>
    <xf numFmtId="0" fontId="2" fillId="0" borderId="22" xfId="67" applyFont="1" applyFill="1" applyBorder="1" applyAlignment="1" applyProtection="1">
      <alignment horizontal="right" vertical="center" wrapText="1"/>
      <protection/>
    </xf>
    <xf numFmtId="0" fontId="2" fillId="0" borderId="37" xfId="67" applyFont="1" applyFill="1" applyBorder="1" applyAlignment="1" applyProtection="1">
      <alignment horizontal="right" vertical="center" wrapText="1"/>
      <protection locked="0"/>
    </xf>
    <xf numFmtId="181" fontId="2" fillId="0" borderId="18" xfId="67" applyNumberFormat="1" applyFont="1" applyFill="1" applyBorder="1" applyAlignment="1" applyProtection="1">
      <alignment horizontal="right" vertical="center" wrapText="1"/>
      <protection locked="0"/>
    </xf>
    <xf numFmtId="0" fontId="2" fillId="0" borderId="18" xfId="67" applyFont="1" applyFill="1" applyBorder="1" applyAlignment="1" applyProtection="1">
      <alignment horizontal="right" vertical="center" wrapText="1"/>
      <protection locked="0"/>
    </xf>
    <xf numFmtId="181" fontId="2" fillId="0" borderId="37" xfId="67" applyNumberFormat="1" applyFont="1" applyFill="1" applyBorder="1" applyAlignment="1" applyProtection="1">
      <alignment horizontal="right" vertical="center" wrapText="1"/>
      <protection locked="0"/>
    </xf>
    <xf numFmtId="49" fontId="57" fillId="0" borderId="15" xfId="67" applyNumberFormat="1" applyFont="1" applyFill="1" applyBorder="1" applyAlignment="1" applyProtection="1">
      <alignment horizontal="center" vertical="center" wrapText="1"/>
      <protection/>
    </xf>
    <xf numFmtId="49" fontId="57" fillId="0" borderId="15" xfId="67" applyNumberFormat="1" applyFont="1" applyFill="1" applyBorder="1" applyAlignment="1" applyProtection="1">
      <alignment horizontal="center" vertical="center"/>
      <protection/>
    </xf>
    <xf numFmtId="0" fontId="2" fillId="0" borderId="18" xfId="67" applyFont="1" applyFill="1" applyBorder="1" applyAlignment="1" applyProtection="1">
      <alignment horizontal="left" vertical="center"/>
      <protection/>
    </xf>
    <xf numFmtId="4" fontId="54" fillId="33" borderId="18" xfId="67" applyNumberFormat="1" applyFont="1" applyFill="1" applyBorder="1" applyAlignment="1" applyProtection="1">
      <alignment horizontal="right" vertical="center"/>
      <protection locked="0"/>
    </xf>
    <xf numFmtId="0" fontId="3" fillId="0" borderId="15" xfId="67" applyFont="1" applyFill="1" applyBorder="1" applyAlignment="1" applyProtection="1">
      <alignment horizontal="center" vertical="center"/>
      <protection/>
    </xf>
    <xf numFmtId="181" fontId="54" fillId="0" borderId="15" xfId="67" applyNumberFormat="1" applyFont="1" applyFill="1" applyBorder="1" applyAlignment="1" applyProtection="1">
      <alignment horizontal="right" vertical="center" wrapText="1"/>
      <protection locked="0"/>
    </xf>
    <xf numFmtId="0" fontId="1" fillId="0" borderId="10" xfId="67" applyFont="1" applyFill="1" applyBorder="1" applyAlignment="1" applyProtection="1">
      <alignment horizontal="center" vertical="center" wrapText="1"/>
      <protection/>
    </xf>
    <xf numFmtId="0" fontId="1" fillId="0" borderId="14" xfId="67" applyFont="1" applyFill="1" applyBorder="1" applyAlignment="1" applyProtection="1">
      <alignment horizontal="center" vertical="center" wrapText="1"/>
      <protection/>
    </xf>
    <xf numFmtId="0" fontId="54" fillId="0" borderId="15" xfId="67" applyFont="1" applyFill="1" applyBorder="1" applyAlignment="1" applyProtection="1">
      <alignment horizontal="right" vertical="center" wrapText="1"/>
      <protection/>
    </xf>
    <xf numFmtId="0" fontId="54" fillId="0" borderId="15"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3" fillId="0" borderId="0" xfId="67" applyFont="1" applyFill="1" applyBorder="1" applyAlignment="1" applyProtection="1">
      <alignment horizontal="center" wrapText="1"/>
      <protection/>
    </xf>
    <xf numFmtId="0" fontId="3"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1" fillId="0" borderId="19" xfId="67" applyFont="1" applyFill="1" applyBorder="1" applyAlignment="1" applyProtection="1">
      <alignment horizontal="center" vertical="center" wrapText="1"/>
      <protection/>
    </xf>
    <xf numFmtId="0" fontId="12" fillId="0" borderId="18" xfId="67" applyFont="1" applyFill="1" applyBorder="1" applyAlignment="1" applyProtection="1">
      <alignment horizontal="center" vertical="center" wrapText="1"/>
      <protection/>
    </xf>
    <xf numFmtId="0" fontId="12" fillId="0" borderId="20" xfId="67" applyFont="1" applyFill="1" applyBorder="1" applyAlignment="1" applyProtection="1">
      <alignment horizontal="center" vertical="center" wrapText="1"/>
      <protection/>
    </xf>
    <xf numFmtId="4" fontId="54" fillId="0" borderId="18" xfId="67" applyNumberFormat="1" applyFont="1" applyFill="1" applyBorder="1" applyAlignment="1" applyProtection="1">
      <alignment horizontal="right" vertical="center"/>
      <protection/>
    </xf>
    <xf numFmtId="4" fontId="2" fillId="0" borderId="20" xfId="67" applyNumberFormat="1" applyFont="1" applyFill="1" applyBorder="1" applyAlignment="1" applyProtection="1">
      <alignment horizontal="right" vertical="center"/>
      <protection/>
    </xf>
    <xf numFmtId="0" fontId="3" fillId="0" borderId="0" xfId="67" applyFont="1" applyFill="1" applyBorder="1" applyAlignment="1" applyProtection="1">
      <alignment vertical="top"/>
      <protection/>
    </xf>
    <xf numFmtId="49" fontId="57" fillId="0" borderId="20" xfId="67" applyNumberFormat="1" applyFont="1" applyFill="1" applyBorder="1" applyAlignment="1" applyProtection="1">
      <alignment horizontal="center" vertical="center" wrapText="1"/>
      <protection/>
    </xf>
    <xf numFmtId="49" fontId="57" fillId="0" borderId="32" xfId="67" applyNumberFormat="1" applyFont="1" applyFill="1" applyBorder="1" applyAlignment="1" applyProtection="1">
      <alignment horizontal="center" vertical="center" wrapText="1"/>
      <protection/>
    </xf>
    <xf numFmtId="0" fontId="57" fillId="0" borderId="25" xfId="67" applyFont="1" applyFill="1" applyBorder="1" applyAlignment="1" applyProtection="1">
      <alignment horizontal="center" vertical="center"/>
      <protection/>
    </xf>
    <xf numFmtId="181" fontId="2" fillId="0" borderId="18" xfId="67" applyNumberFormat="1" applyFont="1" applyFill="1" applyBorder="1" applyAlignment="1" applyProtection="1">
      <alignment horizontal="right" vertical="center" wrapText="1"/>
      <protection/>
    </xf>
    <xf numFmtId="0" fontId="58" fillId="0" borderId="0" xfId="67" applyFont="1" applyFill="1" applyBorder="1" applyAlignment="1" applyProtection="1">
      <alignment vertical="center"/>
      <protection/>
    </xf>
    <xf numFmtId="0" fontId="61" fillId="0" borderId="0" xfId="67" applyFont="1" applyFill="1" applyBorder="1" applyAlignment="1" applyProtection="1">
      <alignment horizontal="center" vertical="center"/>
      <protection/>
    </xf>
    <xf numFmtId="0" fontId="62" fillId="0" borderId="0" xfId="67" applyFont="1" applyFill="1" applyBorder="1" applyAlignment="1" applyProtection="1">
      <alignment horizontal="center" vertical="center"/>
      <protection/>
    </xf>
    <xf numFmtId="0" fontId="57" fillId="0" borderId="19" xfId="67" applyFont="1" applyFill="1" applyBorder="1" applyAlignment="1" applyProtection="1">
      <alignment horizontal="center" vertical="center"/>
      <protection locked="0"/>
    </xf>
    <xf numFmtId="0" fontId="54" fillId="0" borderId="18" xfId="67" applyFont="1" applyFill="1" applyBorder="1" applyAlignment="1" applyProtection="1">
      <alignment vertical="center"/>
      <protection/>
    </xf>
    <xf numFmtId="0" fontId="54" fillId="0" borderId="18" xfId="67" applyFont="1" applyFill="1" applyBorder="1" applyAlignment="1" applyProtection="1">
      <alignment horizontal="left" vertical="center"/>
      <protection locked="0"/>
    </xf>
    <xf numFmtId="4" fontId="54" fillId="0" borderId="18" xfId="67" applyNumberFormat="1" applyFont="1" applyFill="1" applyBorder="1" applyAlignment="1" applyProtection="1">
      <alignment horizontal="right" vertical="center"/>
      <protection locked="0"/>
    </xf>
    <xf numFmtId="0" fontId="54" fillId="0" borderId="18" xfId="67" applyFont="1" applyFill="1" applyBorder="1" applyAlignment="1" applyProtection="1">
      <alignment vertical="center"/>
      <protection locked="0"/>
    </xf>
    <xf numFmtId="0" fontId="54" fillId="0" borderId="18" xfId="67" applyFont="1" applyFill="1" applyBorder="1" applyAlignment="1" applyProtection="1">
      <alignment horizontal="left" vertical="center"/>
      <protection/>
    </xf>
    <xf numFmtId="0" fontId="63" fillId="0" borderId="18" xfId="67" applyFont="1" applyFill="1" applyBorder="1" applyAlignment="1" applyProtection="1">
      <alignment horizontal="right" vertical="center"/>
      <protection/>
    </xf>
    <xf numFmtId="0" fontId="3" fillId="0" borderId="18" xfId="67" applyFont="1" applyFill="1" applyBorder="1" applyAlignment="1" applyProtection="1">
      <alignment vertical="center"/>
      <protection/>
    </xf>
    <xf numFmtId="0" fontId="63" fillId="0" borderId="18" xfId="67" applyFont="1" applyFill="1" applyBorder="1" applyAlignment="1" applyProtection="1">
      <alignment horizontal="center" vertical="center"/>
      <protection/>
    </xf>
    <xf numFmtId="0" fontId="63" fillId="0" borderId="18" xfId="67" applyFont="1" applyFill="1" applyBorder="1" applyAlignment="1" applyProtection="1">
      <alignment horizontal="center" vertical="center"/>
      <protection locked="0"/>
    </xf>
    <xf numFmtId="4" fontId="63" fillId="0" borderId="18" xfId="67" applyNumberFormat="1" applyFont="1" applyFill="1" applyBorder="1" applyAlignment="1" applyProtection="1">
      <alignment horizontal="right" vertical="center"/>
      <protection/>
    </xf>
    <xf numFmtId="182" fontId="63" fillId="0" borderId="18" xfId="67" applyNumberFormat="1" applyFont="1" applyFill="1" applyBorder="1" applyAlignment="1" applyProtection="1">
      <alignment horizontal="right" vertical="center"/>
      <protection/>
    </xf>
    <xf numFmtId="0" fontId="54" fillId="0" borderId="0" xfId="67" applyFont="1" applyFill="1" applyBorder="1" applyAlignment="1" applyProtection="1">
      <alignment horizontal="left" vertical="center" wrapText="1"/>
      <protection locked="0"/>
    </xf>
    <xf numFmtId="0" fontId="57" fillId="0" borderId="0" xfId="67" applyFont="1" applyFill="1" applyBorder="1" applyAlignment="1" applyProtection="1">
      <alignment horizontal="left" vertical="center" wrapText="1"/>
      <protection/>
    </xf>
    <xf numFmtId="0" fontId="57" fillId="0" borderId="30" xfId="67" applyFont="1" applyFill="1" applyBorder="1" applyAlignment="1" applyProtection="1">
      <alignment horizontal="center" vertical="center" wrapText="1"/>
      <protection/>
    </xf>
    <xf numFmtId="0" fontId="54" fillId="33" borderId="18" xfId="67" applyFont="1" applyFill="1" applyBorder="1" applyAlignment="1" applyProtection="1">
      <alignment horizontal="left" vertical="center" wrapText="1"/>
      <protection/>
    </xf>
    <xf numFmtId="0" fontId="54" fillId="0" borderId="38" xfId="67" applyFont="1" applyFill="1" applyBorder="1" applyAlignment="1" applyProtection="1">
      <alignment horizontal="right" vertical="center"/>
      <protection/>
    </xf>
    <xf numFmtId="0" fontId="3" fillId="0" borderId="28" xfId="67" applyFont="1" applyFill="1" applyBorder="1" applyAlignment="1" applyProtection="1">
      <alignment horizontal="center" vertical="center" wrapText="1"/>
      <protection/>
    </xf>
    <xf numFmtId="181" fontId="54" fillId="0" borderId="18" xfId="67" applyNumberFormat="1" applyFont="1" applyFill="1" applyBorder="1" applyAlignment="1" applyProtection="1">
      <alignment horizontal="right" vertical="center"/>
      <protection/>
    </xf>
    <xf numFmtId="0" fontId="54" fillId="0" borderId="22" xfId="67" applyFont="1" applyFill="1" applyBorder="1" applyAlignment="1" applyProtection="1">
      <alignment horizontal="right" vertical="center"/>
      <protection/>
    </xf>
    <xf numFmtId="181" fontId="54" fillId="0" borderId="22" xfId="67" applyNumberFormat="1" applyFont="1" applyFill="1" applyBorder="1" applyAlignment="1" applyProtection="1">
      <alignment horizontal="right" vertical="center"/>
      <protection/>
    </xf>
    <xf numFmtId="0" fontId="55" fillId="0" borderId="0" xfId="67" applyFont="1" applyFill="1" applyBorder="1" applyAlignment="1" applyProtection="1">
      <alignment horizontal="center" vertical="center"/>
      <protection locked="0"/>
    </xf>
    <xf numFmtId="0" fontId="3" fillId="0" borderId="19" xfId="67" applyFont="1" applyFill="1" applyBorder="1" applyAlignment="1" applyProtection="1">
      <alignment horizontal="center" vertical="center" wrapText="1"/>
      <protection locked="0"/>
    </xf>
    <xf numFmtId="0" fontId="3" fillId="0" borderId="25" xfId="67" applyFont="1" applyFill="1" applyBorder="1" applyAlignment="1" applyProtection="1">
      <alignment horizontal="center" vertical="center" wrapText="1"/>
      <protection locked="0"/>
    </xf>
    <xf numFmtId="0" fontId="3" fillId="0" borderId="21" xfId="67" applyFont="1" applyFill="1" applyBorder="1" applyAlignment="1" applyProtection="1">
      <alignment horizontal="center" vertical="center" wrapText="1"/>
      <protection locked="0"/>
    </xf>
    <xf numFmtId="0" fontId="3" fillId="0" borderId="21" xfId="67" applyFont="1" applyFill="1" applyBorder="1" applyAlignment="1" applyProtection="1">
      <alignment horizontal="center" vertical="center" wrapText="1"/>
      <protection/>
    </xf>
    <xf numFmtId="0" fontId="3" fillId="0" borderId="23" xfId="67" applyFont="1" applyFill="1" applyBorder="1" applyAlignment="1" applyProtection="1">
      <alignment horizontal="center" vertical="center" wrapText="1"/>
      <protection locked="0"/>
    </xf>
    <xf numFmtId="0" fontId="3" fillId="0" borderId="27" xfId="67" applyFont="1" applyFill="1" applyBorder="1" applyAlignment="1" applyProtection="1">
      <alignment horizontal="center" vertical="center" wrapText="1"/>
      <protection locked="0"/>
    </xf>
    <xf numFmtId="0" fontId="3" fillId="0" borderId="19" xfId="67" applyFont="1" applyFill="1" applyBorder="1" applyAlignment="1" applyProtection="1">
      <alignment horizontal="center" vertical="center" wrapText="1"/>
      <protection/>
    </xf>
    <xf numFmtId="0" fontId="3" fillId="0" borderId="22" xfId="67" applyFont="1" applyFill="1" applyBorder="1" applyAlignment="1" applyProtection="1">
      <alignment horizontal="center" vertical="center" wrapText="1"/>
      <protection/>
    </xf>
    <xf numFmtId="0" fontId="58" fillId="0" borderId="20" xfId="67" applyFont="1" applyFill="1" applyBorder="1" applyAlignment="1" applyProtection="1">
      <alignment horizontal="center" vertical="center"/>
      <protection/>
    </xf>
    <xf numFmtId="0" fontId="58" fillId="0" borderId="18" xfId="67" applyFont="1" applyFill="1" applyBorder="1" applyAlignment="1" applyProtection="1">
      <alignment horizontal="center" vertical="center"/>
      <protection/>
    </xf>
    <xf numFmtId="181" fontId="54" fillId="0" borderId="18" xfId="67" applyNumberFormat="1" applyFont="1" applyFill="1" applyBorder="1" applyAlignment="1" applyProtection="1">
      <alignment horizontal="right" vertical="center"/>
      <protection locked="0"/>
    </xf>
    <xf numFmtId="0" fontId="58" fillId="0" borderId="0" xfId="67" applyFont="1" applyFill="1" applyBorder="1" applyAlignment="1" applyProtection="1">
      <alignment/>
      <protection locked="0"/>
    </xf>
    <xf numFmtId="0" fontId="57" fillId="0" borderId="0" xfId="67" applyFont="1" applyFill="1" applyBorder="1" applyAlignment="1" applyProtection="1">
      <alignment/>
      <protection locked="0"/>
    </xf>
    <xf numFmtId="0" fontId="3" fillId="0" borderId="32" xfId="67" applyFont="1" applyFill="1" applyBorder="1" applyAlignment="1" applyProtection="1">
      <alignment horizontal="center" vertical="center" wrapText="1"/>
      <protection/>
    </xf>
    <xf numFmtId="0" fontId="3" fillId="0" borderId="20" xfId="67" applyFont="1" applyFill="1" applyBorder="1" applyAlignment="1" applyProtection="1">
      <alignment horizontal="center" vertical="center" wrapText="1"/>
      <protection/>
    </xf>
    <xf numFmtId="0" fontId="3" fillId="0" borderId="22"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3" fillId="0" borderId="32" xfId="67" applyFont="1" applyFill="1" applyBorder="1" applyAlignment="1" applyProtection="1">
      <alignment horizontal="center" vertical="center" wrapText="1"/>
      <protection locked="0"/>
    </xf>
    <xf numFmtId="0" fontId="54" fillId="0" borderId="18" xfId="67" applyFont="1" applyFill="1" applyBorder="1" applyAlignment="1" applyProtection="1">
      <alignment horizontal="right" vertical="center"/>
      <protection/>
    </xf>
    <xf numFmtId="0" fontId="64" fillId="0" borderId="0" xfId="67" applyFont="1" applyFill="1" applyBorder="1" applyAlignment="1" applyProtection="1">
      <alignment/>
      <protection/>
    </xf>
    <xf numFmtId="0" fontId="56" fillId="0" borderId="0" xfId="67" applyFont="1" applyFill="1" applyBorder="1" applyAlignment="1" applyProtection="1">
      <alignment horizontal="center" vertical="top"/>
      <protection/>
    </xf>
    <xf numFmtId="0" fontId="54" fillId="0" borderId="22" xfId="67" applyFont="1" applyFill="1" applyBorder="1" applyAlignment="1" applyProtection="1">
      <alignment horizontal="left" vertical="center"/>
      <protection/>
    </xf>
    <xf numFmtId="4" fontId="54" fillId="0" borderId="30" xfId="67" applyNumberFormat="1" applyFont="1" applyFill="1" applyBorder="1" applyAlignment="1" applyProtection="1">
      <alignment horizontal="right" vertical="center"/>
      <protection locked="0"/>
    </xf>
    <xf numFmtId="181" fontId="3" fillId="0" borderId="18" xfId="67" applyNumberFormat="1" applyFont="1" applyFill="1" applyBorder="1" applyAlignment="1" applyProtection="1">
      <alignment vertical="center"/>
      <protection/>
    </xf>
    <xf numFmtId="0" fontId="3" fillId="0" borderId="18" xfId="67" applyFont="1" applyFill="1" applyBorder="1" applyAlignment="1" applyProtection="1">
      <alignment/>
      <protection/>
    </xf>
    <xf numFmtId="0" fontId="63" fillId="0" borderId="22" xfId="67" applyFont="1" applyFill="1" applyBorder="1" applyAlignment="1" applyProtection="1">
      <alignment horizontal="center" vertical="center"/>
      <protection/>
    </xf>
    <xf numFmtId="4" fontId="63" fillId="0" borderId="30" xfId="67" applyNumberFormat="1" applyFont="1" applyFill="1" applyBorder="1" applyAlignment="1" applyProtection="1">
      <alignment horizontal="right" vertical="center"/>
      <protection/>
    </xf>
    <xf numFmtId="181" fontId="63" fillId="0" borderId="18" xfId="67" applyNumberFormat="1" applyFont="1" applyFill="1" applyBorder="1" applyAlignment="1" applyProtection="1">
      <alignment horizontal="right" vertical="center"/>
      <protection/>
    </xf>
    <xf numFmtId="0" fontId="54" fillId="0" borderId="30" xfId="67" applyFont="1" applyFill="1" applyBorder="1" applyAlignment="1" applyProtection="1">
      <alignment horizontal="right" vertical="center"/>
      <protection/>
    </xf>
    <xf numFmtId="0" fontId="63" fillId="0" borderId="22" xfId="67" applyFont="1" applyFill="1" applyBorder="1" applyAlignment="1" applyProtection="1">
      <alignment horizontal="center" vertical="center"/>
      <protection locked="0"/>
    </xf>
    <xf numFmtId="181" fontId="63" fillId="0" borderId="18" xfId="67" applyNumberFormat="1"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9" activePane="bottomRight" state="frozen"/>
      <selection pane="bottomRight" activeCell="C43" sqref="C43"/>
    </sheetView>
  </sheetViews>
  <sheetFormatPr defaultColWidth="8.00390625" defaultRowHeight="12.75"/>
  <cols>
    <col min="1" max="1" width="39.57421875" style="39" customWidth="1"/>
    <col min="2" max="2" width="43.140625" style="39" customWidth="1"/>
    <col min="3" max="3" width="40.421875" style="39" customWidth="1"/>
    <col min="4" max="4" width="46.140625" style="39" customWidth="1"/>
    <col min="5" max="5" width="8.00390625" style="25" customWidth="1"/>
    <col min="6" max="16384" width="8.00390625" style="25" customWidth="1"/>
  </cols>
  <sheetData>
    <row r="1" spans="1:4" ht="16.5" customHeight="1">
      <c r="A1" s="221" t="s">
        <v>0</v>
      </c>
      <c r="B1" s="40"/>
      <c r="C1" s="40"/>
      <c r="D1" s="105" t="s">
        <v>1</v>
      </c>
    </row>
    <row r="2" spans="1:4" ht="36" customHeight="1">
      <c r="A2" s="26" t="s">
        <v>2</v>
      </c>
      <c r="B2" s="222"/>
      <c r="C2" s="222"/>
      <c r="D2" s="222"/>
    </row>
    <row r="3" spans="1:4" ht="21" customHeight="1">
      <c r="A3" s="64" t="s">
        <v>3</v>
      </c>
      <c r="B3" s="178"/>
      <c r="C3" s="178"/>
      <c r="D3" s="104" t="s">
        <v>4</v>
      </c>
    </row>
    <row r="4" spans="1:4" ht="19.5" customHeight="1">
      <c r="A4" s="48" t="s">
        <v>5</v>
      </c>
      <c r="B4" s="115"/>
      <c r="C4" s="48" t="s">
        <v>6</v>
      </c>
      <c r="D4" s="115"/>
    </row>
    <row r="5" spans="1:4" ht="19.5" customHeight="1">
      <c r="A5" s="47" t="s">
        <v>7</v>
      </c>
      <c r="B5" s="47" t="s">
        <v>8</v>
      </c>
      <c r="C5" s="47" t="s">
        <v>9</v>
      </c>
      <c r="D5" s="47" t="s">
        <v>8</v>
      </c>
    </row>
    <row r="6" spans="1:4" ht="19.5" customHeight="1">
      <c r="A6" s="50"/>
      <c r="B6" s="50"/>
      <c r="C6" s="50"/>
      <c r="D6" s="50"/>
    </row>
    <row r="7" spans="1:4" ht="20.25" customHeight="1">
      <c r="A7" s="184" t="s">
        <v>10</v>
      </c>
      <c r="B7" s="169">
        <v>8313.88</v>
      </c>
      <c r="C7" s="184" t="s">
        <v>11</v>
      </c>
      <c r="D7" s="169"/>
    </row>
    <row r="8" spans="1:4" ht="20.25" customHeight="1">
      <c r="A8" s="184" t="s">
        <v>12</v>
      </c>
      <c r="B8" s="169"/>
      <c r="C8" s="184" t="s">
        <v>13</v>
      </c>
      <c r="D8" s="169"/>
    </row>
    <row r="9" spans="1:4" ht="20.25" customHeight="1">
      <c r="A9" s="184" t="s">
        <v>14</v>
      </c>
      <c r="B9" s="169"/>
      <c r="C9" s="184" t="s">
        <v>15</v>
      </c>
      <c r="D9" s="169"/>
    </row>
    <row r="10" spans="1:4" ht="20.25" customHeight="1">
      <c r="A10" s="184" t="s">
        <v>16</v>
      </c>
      <c r="B10" s="182">
        <v>2000</v>
      </c>
      <c r="C10" s="184" t="s">
        <v>17</v>
      </c>
      <c r="D10" s="169"/>
    </row>
    <row r="11" spans="1:4" ht="20.25" customHeight="1">
      <c r="A11" s="184" t="s">
        <v>18</v>
      </c>
      <c r="B11" s="182">
        <v>200</v>
      </c>
      <c r="C11" s="184" t="s">
        <v>19</v>
      </c>
      <c r="D11" s="169">
        <v>8051.03</v>
      </c>
    </row>
    <row r="12" spans="1:4" ht="20.25" customHeight="1">
      <c r="A12" s="184" t="s">
        <v>20</v>
      </c>
      <c r="B12" s="182"/>
      <c r="C12" s="184" t="s">
        <v>21</v>
      </c>
      <c r="D12" s="169"/>
    </row>
    <row r="13" spans="1:4" ht="20.25" customHeight="1">
      <c r="A13" s="184" t="s">
        <v>22</v>
      </c>
      <c r="B13" s="182"/>
      <c r="C13" s="184" t="s">
        <v>23</v>
      </c>
      <c r="D13" s="169"/>
    </row>
    <row r="14" spans="1:4" ht="20.25" customHeight="1">
      <c r="A14" s="184" t="s">
        <v>24</v>
      </c>
      <c r="B14" s="182"/>
      <c r="C14" s="184" t="s">
        <v>25</v>
      </c>
      <c r="D14" s="169">
        <v>1178.98</v>
      </c>
    </row>
    <row r="15" spans="1:4" ht="20.25" customHeight="1">
      <c r="A15" s="223" t="s">
        <v>26</v>
      </c>
      <c r="B15" s="224"/>
      <c r="C15" s="184" t="s">
        <v>27</v>
      </c>
      <c r="D15" s="169">
        <v>653.01</v>
      </c>
    </row>
    <row r="16" spans="1:4" ht="20.25" customHeight="1">
      <c r="A16" s="223" t="s">
        <v>28</v>
      </c>
      <c r="B16" s="225">
        <v>200</v>
      </c>
      <c r="C16" s="184" t="s">
        <v>29</v>
      </c>
      <c r="D16" s="169"/>
    </row>
    <row r="17" spans="1:4" ht="20.25" customHeight="1">
      <c r="A17" s="226"/>
      <c r="B17" s="226"/>
      <c r="C17" s="184" t="s">
        <v>30</v>
      </c>
      <c r="D17" s="169"/>
    </row>
    <row r="18" spans="1:4" ht="20.25" customHeight="1">
      <c r="A18" s="226"/>
      <c r="B18" s="226"/>
      <c r="C18" s="184" t="s">
        <v>31</v>
      </c>
      <c r="D18" s="169"/>
    </row>
    <row r="19" spans="1:4" ht="20.25" customHeight="1">
      <c r="A19" s="226"/>
      <c r="B19" s="226"/>
      <c r="C19" s="184" t="s">
        <v>32</v>
      </c>
      <c r="D19" s="169"/>
    </row>
    <row r="20" spans="1:4" ht="20.25" customHeight="1">
      <c r="A20" s="226"/>
      <c r="B20" s="226"/>
      <c r="C20" s="184" t="s">
        <v>33</v>
      </c>
      <c r="D20" s="169"/>
    </row>
    <row r="21" spans="1:4" ht="20.25" customHeight="1">
      <c r="A21" s="226"/>
      <c r="B21" s="226"/>
      <c r="C21" s="184" t="s">
        <v>34</v>
      </c>
      <c r="D21" s="169"/>
    </row>
    <row r="22" spans="1:4" ht="20.25" customHeight="1">
      <c r="A22" s="226"/>
      <c r="B22" s="226"/>
      <c r="C22" s="184" t="s">
        <v>35</v>
      </c>
      <c r="D22" s="169"/>
    </row>
    <row r="23" spans="1:4" ht="20.25" customHeight="1">
      <c r="A23" s="226"/>
      <c r="B23" s="226"/>
      <c r="C23" s="184" t="s">
        <v>36</v>
      </c>
      <c r="D23" s="169"/>
    </row>
    <row r="24" spans="1:4" ht="20.25" customHeight="1">
      <c r="A24" s="226"/>
      <c r="B24" s="226"/>
      <c r="C24" s="184" t="s">
        <v>37</v>
      </c>
      <c r="D24" s="169"/>
    </row>
    <row r="25" spans="1:4" ht="20.25" customHeight="1">
      <c r="A25" s="226"/>
      <c r="B25" s="226"/>
      <c r="C25" s="184" t="s">
        <v>38</v>
      </c>
      <c r="D25" s="169">
        <v>630.86</v>
      </c>
    </row>
    <row r="26" spans="1:4" ht="20.25" customHeight="1">
      <c r="A26" s="226"/>
      <c r="B26" s="226"/>
      <c r="C26" s="184" t="s">
        <v>39</v>
      </c>
      <c r="D26" s="169"/>
    </row>
    <row r="27" spans="1:4" ht="20.25" customHeight="1">
      <c r="A27" s="226"/>
      <c r="B27" s="226"/>
      <c r="C27" s="184" t="s">
        <v>40</v>
      </c>
      <c r="D27" s="169"/>
    </row>
    <row r="28" spans="1:4" ht="20.25" customHeight="1">
      <c r="A28" s="226"/>
      <c r="B28" s="226"/>
      <c r="C28" s="184" t="s">
        <v>41</v>
      </c>
      <c r="D28" s="169"/>
    </row>
    <row r="29" spans="1:4" ht="20.25" customHeight="1">
      <c r="A29" s="226"/>
      <c r="B29" s="226"/>
      <c r="C29" s="184" t="s">
        <v>42</v>
      </c>
      <c r="D29" s="169"/>
    </row>
    <row r="30" spans="1:4" ht="20.25" customHeight="1">
      <c r="A30" s="227" t="s">
        <v>43</v>
      </c>
      <c r="B30" s="228">
        <f>B7+B10+B11</f>
        <v>10513.88</v>
      </c>
      <c r="C30" s="187" t="s">
        <v>44</v>
      </c>
      <c r="D30" s="229">
        <f>D11+D14+D15+D25</f>
        <v>10513.880000000001</v>
      </c>
    </row>
    <row r="31" spans="1:4" ht="20.25" customHeight="1">
      <c r="A31" s="223" t="s">
        <v>45</v>
      </c>
      <c r="B31" s="230" t="s">
        <v>46</v>
      </c>
      <c r="C31" s="184" t="s">
        <v>47</v>
      </c>
      <c r="D31" s="220" t="s">
        <v>48</v>
      </c>
    </row>
    <row r="32" spans="1:4" ht="20.25" customHeight="1">
      <c r="A32" s="231" t="s">
        <v>49</v>
      </c>
      <c r="B32" s="228">
        <f>B30</f>
        <v>10513.88</v>
      </c>
      <c r="C32" s="187" t="s">
        <v>50</v>
      </c>
      <c r="D32" s="232">
        <f>D30</f>
        <v>10513.880000000001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C24" sqref="C24"/>
    </sheetView>
  </sheetViews>
  <sheetFormatPr defaultColWidth="8.8515625" defaultRowHeight="14.25" customHeight="1"/>
  <cols>
    <col min="1" max="2" width="21.140625" style="107" customWidth="1"/>
    <col min="3" max="3" width="21.140625" style="39" customWidth="1"/>
    <col min="4" max="4" width="27.7109375" style="39" customWidth="1"/>
    <col min="5" max="6" width="36.7109375" style="39" customWidth="1"/>
    <col min="7" max="7" width="9.140625" style="39" customWidth="1"/>
    <col min="8" max="16384" width="9.140625" style="39" bestFit="1" customWidth="1"/>
  </cols>
  <sheetData>
    <row r="1" spans="1:6" ht="12" customHeight="1">
      <c r="A1" s="108">
        <v>0</v>
      </c>
      <c r="B1" s="108">
        <v>0</v>
      </c>
      <c r="C1" s="109">
        <v>1</v>
      </c>
      <c r="D1" s="110"/>
      <c r="E1" s="110"/>
      <c r="F1" s="110" t="s">
        <v>400</v>
      </c>
    </row>
    <row r="2" spans="1:6" ht="26.25" customHeight="1">
      <c r="A2" s="111" t="s">
        <v>401</v>
      </c>
      <c r="B2" s="111"/>
      <c r="C2" s="112"/>
      <c r="D2" s="112"/>
      <c r="E2" s="112"/>
      <c r="F2" s="112"/>
    </row>
    <row r="3" spans="1:6" ht="13.5" customHeight="1">
      <c r="A3" s="113" t="s">
        <v>3</v>
      </c>
      <c r="B3" s="113"/>
      <c r="C3" s="109"/>
      <c r="D3" s="110"/>
      <c r="E3" s="110"/>
      <c r="F3" s="110" t="s">
        <v>4</v>
      </c>
    </row>
    <row r="4" spans="1:6" ht="19.5" customHeight="1">
      <c r="A4" s="47" t="s">
        <v>163</v>
      </c>
      <c r="B4" s="114" t="s">
        <v>72</v>
      </c>
      <c r="C4" s="47" t="s">
        <v>73</v>
      </c>
      <c r="D4" s="48" t="s">
        <v>402</v>
      </c>
      <c r="E4" s="49"/>
      <c r="F4" s="115"/>
    </row>
    <row r="5" spans="1:6" ht="18.75" customHeight="1">
      <c r="A5" s="50"/>
      <c r="B5" s="116"/>
      <c r="C5" s="51"/>
      <c r="D5" s="47" t="s">
        <v>55</v>
      </c>
      <c r="E5" s="48" t="s">
        <v>74</v>
      </c>
      <c r="F5" s="47" t="s">
        <v>75</v>
      </c>
    </row>
    <row r="6" spans="1:6" ht="18.75" customHeight="1">
      <c r="A6" s="117">
        <v>1</v>
      </c>
      <c r="B6" s="117" t="s">
        <v>145</v>
      </c>
      <c r="C6" s="54">
        <v>3</v>
      </c>
      <c r="D6" s="117" t="s">
        <v>147</v>
      </c>
      <c r="E6" s="117" t="s">
        <v>148</v>
      </c>
      <c r="F6" s="54">
        <v>6</v>
      </c>
    </row>
    <row r="7" spans="1:6" ht="18.75" customHeight="1">
      <c r="A7" s="32" t="s">
        <v>46</v>
      </c>
      <c r="B7" s="32" t="s">
        <v>46</v>
      </c>
      <c r="C7" s="32" t="s">
        <v>46</v>
      </c>
      <c r="D7" s="118" t="s">
        <v>46</v>
      </c>
      <c r="E7" s="119" t="s">
        <v>46</v>
      </c>
      <c r="F7" s="119" t="s">
        <v>46</v>
      </c>
    </row>
    <row r="8" spans="1:6" ht="18.75" customHeight="1">
      <c r="A8" s="120" t="s">
        <v>104</v>
      </c>
      <c r="B8" s="121"/>
      <c r="C8" s="122" t="s">
        <v>104</v>
      </c>
      <c r="D8" s="118" t="s">
        <v>46</v>
      </c>
      <c r="E8" s="119" t="s">
        <v>46</v>
      </c>
      <c r="F8" s="119" t="s">
        <v>46</v>
      </c>
    </row>
    <row r="10" ht="14.25" customHeight="1">
      <c r="A10" s="24" t="s">
        <v>160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12"/>
  <sheetViews>
    <sheetView workbookViewId="0" topLeftCell="A1">
      <selection activeCell="E19" sqref="E19"/>
    </sheetView>
  </sheetViews>
  <sheetFormatPr defaultColWidth="8.8515625" defaultRowHeight="14.25" customHeight="1"/>
  <cols>
    <col min="1" max="1" width="20.7109375" style="39" customWidth="1"/>
    <col min="2" max="2" width="21.7109375" style="39" customWidth="1"/>
    <col min="3" max="3" width="35.28125" style="39" customWidth="1"/>
    <col min="4" max="4" width="7.7109375" style="39" customWidth="1"/>
    <col min="5" max="6" width="10.28125" style="39" customWidth="1"/>
    <col min="7" max="7" width="12.00390625" style="39" customWidth="1"/>
    <col min="8" max="10" width="10.00390625" style="39" customWidth="1"/>
    <col min="11" max="11" width="9.140625" style="25" customWidth="1"/>
    <col min="12" max="13" width="9.140625" style="39" customWidth="1"/>
    <col min="14" max="15" width="12.7109375" style="39" customWidth="1"/>
    <col min="16" max="16" width="9.140625" style="25" customWidth="1"/>
    <col min="17" max="17" width="10.421875" style="39" customWidth="1"/>
    <col min="18" max="18" width="9.140625" style="25" customWidth="1"/>
    <col min="19" max="16384" width="9.140625" style="25" bestFit="1" customWidth="1"/>
  </cols>
  <sheetData>
    <row r="1" spans="1:17" ht="13.5" customHeight="1">
      <c r="A1" s="40"/>
      <c r="B1" s="40"/>
      <c r="C1" s="40"/>
      <c r="D1" s="40"/>
      <c r="E1" s="40"/>
      <c r="F1" s="40"/>
      <c r="G1" s="40"/>
      <c r="H1" s="40"/>
      <c r="I1" s="40"/>
      <c r="J1" s="40"/>
      <c r="P1" s="38"/>
      <c r="Q1" s="104" t="s">
        <v>403</v>
      </c>
    </row>
    <row r="2" spans="1:17" ht="27.75" customHeight="1">
      <c r="A2" s="42" t="s">
        <v>404</v>
      </c>
      <c r="B2" s="27"/>
      <c r="C2" s="27"/>
      <c r="D2" s="27"/>
      <c r="E2" s="27"/>
      <c r="F2" s="27"/>
      <c r="G2" s="27"/>
      <c r="H2" s="27"/>
      <c r="I2" s="27"/>
      <c r="J2" s="27"/>
      <c r="K2" s="28"/>
      <c r="L2" s="27"/>
      <c r="M2" s="27"/>
      <c r="N2" s="27"/>
      <c r="O2" s="27"/>
      <c r="P2" s="28"/>
      <c r="Q2" s="27"/>
    </row>
    <row r="3" spans="1:17" ht="18.75" customHeight="1">
      <c r="A3" s="64" t="s">
        <v>3</v>
      </c>
      <c r="B3" s="65"/>
      <c r="C3" s="65"/>
      <c r="D3" s="65"/>
      <c r="E3" s="65"/>
      <c r="F3" s="65"/>
      <c r="G3" s="65"/>
      <c r="H3" s="65"/>
      <c r="I3" s="65"/>
      <c r="J3" s="65"/>
      <c r="P3" s="59"/>
      <c r="Q3" s="105" t="s">
        <v>153</v>
      </c>
    </row>
    <row r="4" spans="1:17" ht="15.75" customHeight="1">
      <c r="A4" s="52" t="s">
        <v>405</v>
      </c>
      <c r="B4" s="83" t="s">
        <v>406</v>
      </c>
      <c r="C4" s="83" t="s">
        <v>407</v>
      </c>
      <c r="D4" s="83" t="s">
        <v>408</v>
      </c>
      <c r="E4" s="83" t="s">
        <v>409</v>
      </c>
      <c r="F4" s="83" t="s">
        <v>410</v>
      </c>
      <c r="G4" s="84" t="s">
        <v>170</v>
      </c>
      <c r="H4" s="85"/>
      <c r="I4" s="85"/>
      <c r="J4" s="84"/>
      <c r="K4" s="99"/>
      <c r="L4" s="84"/>
      <c r="M4" s="84"/>
      <c r="N4" s="84"/>
      <c r="O4" s="84"/>
      <c r="P4" s="99"/>
      <c r="Q4" s="106"/>
    </row>
    <row r="5" spans="1:17" ht="17.25" customHeight="1">
      <c r="A5" s="86"/>
      <c r="B5" s="87"/>
      <c r="C5" s="87"/>
      <c r="D5" s="87"/>
      <c r="E5" s="87"/>
      <c r="F5" s="87"/>
      <c r="G5" s="88" t="s">
        <v>55</v>
      </c>
      <c r="H5" s="66" t="s">
        <v>58</v>
      </c>
      <c r="I5" s="66" t="s">
        <v>411</v>
      </c>
      <c r="J5" s="87" t="s">
        <v>412</v>
      </c>
      <c r="K5" s="100" t="s">
        <v>413</v>
      </c>
      <c r="L5" s="101" t="s">
        <v>62</v>
      </c>
      <c r="M5" s="101"/>
      <c r="N5" s="101"/>
      <c r="O5" s="101"/>
      <c r="P5" s="102"/>
      <c r="Q5" s="90"/>
    </row>
    <row r="6" spans="1:17" ht="54" customHeight="1">
      <c r="A6" s="89"/>
      <c r="B6" s="90"/>
      <c r="C6" s="90"/>
      <c r="D6" s="90"/>
      <c r="E6" s="90"/>
      <c r="F6" s="90"/>
      <c r="G6" s="91"/>
      <c r="H6" s="66"/>
      <c r="I6" s="66"/>
      <c r="J6" s="90"/>
      <c r="K6" s="103"/>
      <c r="L6" s="90" t="s">
        <v>57</v>
      </c>
      <c r="M6" s="90" t="s">
        <v>63</v>
      </c>
      <c r="N6" s="90" t="s">
        <v>265</v>
      </c>
      <c r="O6" s="90" t="s">
        <v>65</v>
      </c>
      <c r="P6" s="103" t="s">
        <v>66</v>
      </c>
      <c r="Q6" s="90" t="s">
        <v>67</v>
      </c>
    </row>
    <row r="7" spans="1:17" ht="15" customHeight="1">
      <c r="A7" s="50">
        <v>1</v>
      </c>
      <c r="B7" s="92">
        <v>2</v>
      </c>
      <c r="C7" s="92">
        <v>3</v>
      </c>
      <c r="D7" s="50">
        <v>4</v>
      </c>
      <c r="E7" s="92">
        <v>5</v>
      </c>
      <c r="F7" s="92">
        <v>6</v>
      </c>
      <c r="G7" s="50">
        <v>7</v>
      </c>
      <c r="H7" s="92">
        <v>8</v>
      </c>
      <c r="I7" s="92">
        <v>9</v>
      </c>
      <c r="J7" s="50">
        <v>10</v>
      </c>
      <c r="K7" s="92">
        <v>11</v>
      </c>
      <c r="L7" s="92">
        <v>12</v>
      </c>
      <c r="M7" s="50">
        <v>13</v>
      </c>
      <c r="N7" s="92">
        <v>14</v>
      </c>
      <c r="O7" s="92">
        <v>15</v>
      </c>
      <c r="P7" s="50">
        <v>16</v>
      </c>
      <c r="Q7" s="92">
        <v>17</v>
      </c>
    </row>
    <row r="8" spans="1:17" ht="21" customHeight="1">
      <c r="A8" s="93" t="s">
        <v>46</v>
      </c>
      <c r="B8" s="94"/>
      <c r="C8" s="94"/>
      <c r="D8" s="94"/>
      <c r="E8" s="95"/>
      <c r="F8" s="96" t="s">
        <v>46</v>
      </c>
      <c r="G8" s="96" t="s">
        <v>46</v>
      </c>
      <c r="H8" s="96" t="s">
        <v>46</v>
      </c>
      <c r="I8" s="96" t="s">
        <v>46</v>
      </c>
      <c r="J8" s="96" t="s">
        <v>46</v>
      </c>
      <c r="K8" s="96" t="s">
        <v>46</v>
      </c>
      <c r="L8" s="96" t="s">
        <v>46</v>
      </c>
      <c r="M8" s="96" t="s">
        <v>46</v>
      </c>
      <c r="N8" s="96" t="s">
        <v>46</v>
      </c>
      <c r="O8" s="96"/>
      <c r="P8" s="96" t="s">
        <v>46</v>
      </c>
      <c r="Q8" s="96" t="s">
        <v>46</v>
      </c>
    </row>
    <row r="9" spans="1:17" ht="21" customHeight="1">
      <c r="A9" s="93" t="s">
        <v>46</v>
      </c>
      <c r="B9" s="94" t="s">
        <v>46</v>
      </c>
      <c r="C9" s="94" t="s">
        <v>46</v>
      </c>
      <c r="D9" s="94" t="s">
        <v>46</v>
      </c>
      <c r="E9" s="95" t="s">
        <v>46</v>
      </c>
      <c r="F9" s="95" t="s">
        <v>46</v>
      </c>
      <c r="G9" s="95" t="s">
        <v>46</v>
      </c>
      <c r="H9" s="95" t="s">
        <v>46</v>
      </c>
      <c r="I9" s="95" t="s">
        <v>46</v>
      </c>
      <c r="J9" s="95" t="s">
        <v>46</v>
      </c>
      <c r="K9" s="96" t="s">
        <v>46</v>
      </c>
      <c r="L9" s="95" t="s">
        <v>46</v>
      </c>
      <c r="M9" s="95" t="s">
        <v>46</v>
      </c>
      <c r="N9" s="95" t="s">
        <v>46</v>
      </c>
      <c r="O9" s="95"/>
      <c r="P9" s="96" t="s">
        <v>46</v>
      </c>
      <c r="Q9" s="95" t="s">
        <v>46</v>
      </c>
    </row>
    <row r="10" spans="1:17" ht="21" customHeight="1">
      <c r="A10" s="97" t="s">
        <v>104</v>
      </c>
      <c r="B10" s="98"/>
      <c r="C10" s="98"/>
      <c r="D10" s="98"/>
      <c r="E10" s="95"/>
      <c r="F10" s="96" t="s">
        <v>46</v>
      </c>
      <c r="G10" s="96" t="s">
        <v>46</v>
      </c>
      <c r="H10" s="96" t="s">
        <v>46</v>
      </c>
      <c r="I10" s="96" t="s">
        <v>46</v>
      </c>
      <c r="J10" s="96" t="s">
        <v>46</v>
      </c>
      <c r="K10" s="96" t="s">
        <v>46</v>
      </c>
      <c r="L10" s="96" t="s">
        <v>46</v>
      </c>
      <c r="M10" s="96" t="s">
        <v>46</v>
      </c>
      <c r="N10" s="96" t="s">
        <v>46</v>
      </c>
      <c r="O10" s="96"/>
      <c r="P10" s="96" t="s">
        <v>46</v>
      </c>
      <c r="Q10" s="96" t="s">
        <v>46</v>
      </c>
    </row>
    <row r="12" ht="14.25" customHeight="1">
      <c r="B12" s="24" t="s">
        <v>160</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13"/>
  <sheetViews>
    <sheetView workbookViewId="0" topLeftCell="A1">
      <selection activeCell="J18" sqref="J18"/>
    </sheetView>
  </sheetViews>
  <sheetFormatPr defaultColWidth="8.7109375" defaultRowHeight="14.25" customHeight="1"/>
  <cols>
    <col min="1" max="7" width="9.140625" style="61" customWidth="1"/>
    <col min="8" max="8" width="12.00390625" style="39" customWidth="1"/>
    <col min="9" max="11" width="10.00390625" style="39" customWidth="1"/>
    <col min="12" max="12" width="9.140625" style="25" customWidth="1"/>
    <col min="13" max="14" width="9.140625" style="39" customWidth="1"/>
    <col min="15" max="16" width="12.7109375" style="39" customWidth="1"/>
    <col min="17" max="17" width="9.140625" style="25" customWidth="1"/>
    <col min="18" max="18" width="10.421875" style="39" customWidth="1"/>
    <col min="19" max="19" width="9.140625" style="25" customWidth="1"/>
    <col min="20" max="247" width="9.140625" style="25" bestFit="1" customWidth="1"/>
    <col min="248" max="16384" width="8.7109375" style="25" customWidth="1"/>
  </cols>
  <sheetData>
    <row r="1" spans="1:18" ht="13.5" customHeight="1">
      <c r="A1" s="40"/>
      <c r="B1" s="40"/>
      <c r="C1" s="40"/>
      <c r="D1" s="40"/>
      <c r="E1" s="40"/>
      <c r="F1" s="40"/>
      <c r="G1" s="40"/>
      <c r="H1" s="62"/>
      <c r="I1" s="62"/>
      <c r="J1" s="62"/>
      <c r="K1" s="62"/>
      <c r="L1" s="75"/>
      <c r="M1" s="46"/>
      <c r="N1" s="46"/>
      <c r="O1" s="46"/>
      <c r="P1" s="46"/>
      <c r="Q1" s="79"/>
      <c r="R1" s="80" t="s">
        <v>414</v>
      </c>
    </row>
    <row r="2" spans="1:18" ht="27.75" customHeight="1">
      <c r="A2" s="63" t="s">
        <v>415</v>
      </c>
      <c r="B2" s="63"/>
      <c r="C2" s="63"/>
      <c r="D2" s="63"/>
      <c r="E2" s="63"/>
      <c r="F2" s="63"/>
      <c r="G2" s="63"/>
      <c r="H2" s="63"/>
      <c r="I2" s="63"/>
      <c r="J2" s="63"/>
      <c r="K2" s="63"/>
      <c r="L2" s="63"/>
      <c r="M2" s="63"/>
      <c r="N2" s="63"/>
      <c r="O2" s="63"/>
      <c r="P2" s="63"/>
      <c r="Q2" s="63"/>
      <c r="R2" s="63"/>
    </row>
    <row r="3" spans="1:18" ht="25.5" customHeight="1">
      <c r="A3" s="64" t="s">
        <v>3</v>
      </c>
      <c r="B3" s="65"/>
      <c r="C3" s="65"/>
      <c r="D3" s="65"/>
      <c r="E3" s="65"/>
      <c r="F3" s="65"/>
      <c r="G3" s="65"/>
      <c r="H3" s="44"/>
      <c r="I3" s="44"/>
      <c r="J3" s="44"/>
      <c r="K3" s="44"/>
      <c r="L3" s="75"/>
      <c r="M3" s="46"/>
      <c r="N3" s="46"/>
      <c r="O3" s="46"/>
      <c r="P3" s="46"/>
      <c r="Q3" s="81"/>
      <c r="R3" s="82" t="s">
        <v>153</v>
      </c>
    </row>
    <row r="4" spans="1:18" ht="15.75" customHeight="1">
      <c r="A4" s="66" t="s">
        <v>405</v>
      </c>
      <c r="B4" s="66" t="s">
        <v>416</v>
      </c>
      <c r="C4" s="66" t="s">
        <v>417</v>
      </c>
      <c r="D4" s="66" t="s">
        <v>418</v>
      </c>
      <c r="E4" s="66" t="s">
        <v>419</v>
      </c>
      <c r="F4" s="66" t="s">
        <v>420</v>
      </c>
      <c r="G4" s="66" t="s">
        <v>421</v>
      </c>
      <c r="H4" s="66" t="s">
        <v>170</v>
      </c>
      <c r="I4" s="66"/>
      <c r="J4" s="66"/>
      <c r="K4" s="66"/>
      <c r="L4" s="76"/>
      <c r="M4" s="66"/>
      <c r="N4" s="66"/>
      <c r="O4" s="66"/>
      <c r="P4" s="66"/>
      <c r="Q4" s="76"/>
      <c r="R4" s="66"/>
    </row>
    <row r="5" spans="1:18" ht="17.25" customHeight="1">
      <c r="A5" s="66"/>
      <c r="B5" s="66"/>
      <c r="C5" s="66"/>
      <c r="D5" s="66"/>
      <c r="E5" s="66"/>
      <c r="F5" s="66"/>
      <c r="G5" s="66"/>
      <c r="H5" s="66" t="s">
        <v>55</v>
      </c>
      <c r="I5" s="66" t="s">
        <v>58</v>
      </c>
      <c r="J5" s="66" t="s">
        <v>411</v>
      </c>
      <c r="K5" s="66" t="s">
        <v>412</v>
      </c>
      <c r="L5" s="77" t="s">
        <v>413</v>
      </c>
      <c r="M5" s="66" t="s">
        <v>62</v>
      </c>
      <c r="N5" s="66"/>
      <c r="O5" s="66"/>
      <c r="P5" s="66"/>
      <c r="Q5" s="77"/>
      <c r="R5" s="66"/>
    </row>
    <row r="6" spans="1:18" ht="54" customHeight="1">
      <c r="A6" s="66"/>
      <c r="B6" s="66"/>
      <c r="C6" s="66"/>
      <c r="D6" s="66"/>
      <c r="E6" s="66"/>
      <c r="F6" s="66"/>
      <c r="G6" s="66"/>
      <c r="H6" s="66"/>
      <c r="I6" s="66"/>
      <c r="J6" s="66"/>
      <c r="K6" s="66"/>
      <c r="L6" s="76"/>
      <c r="M6" s="66" t="s">
        <v>57</v>
      </c>
      <c r="N6" s="66" t="s">
        <v>63</v>
      </c>
      <c r="O6" s="66" t="s">
        <v>265</v>
      </c>
      <c r="P6" s="66" t="s">
        <v>65</v>
      </c>
      <c r="Q6" s="76" t="s">
        <v>66</v>
      </c>
      <c r="R6" s="66" t="s">
        <v>67</v>
      </c>
    </row>
    <row r="7" spans="1:18" ht="15" customHeight="1">
      <c r="A7" s="66">
        <v>1</v>
      </c>
      <c r="B7" s="66">
        <v>2</v>
      </c>
      <c r="C7" s="66">
        <v>3</v>
      </c>
      <c r="D7" s="66">
        <v>4</v>
      </c>
      <c r="E7" s="66">
        <v>5</v>
      </c>
      <c r="F7" s="66">
        <v>6</v>
      </c>
      <c r="G7" s="66">
        <v>7</v>
      </c>
      <c r="H7" s="66">
        <v>8</v>
      </c>
      <c r="I7" s="66">
        <v>9</v>
      </c>
      <c r="J7" s="66">
        <v>10</v>
      </c>
      <c r="K7" s="66">
        <v>11</v>
      </c>
      <c r="L7" s="66">
        <v>12</v>
      </c>
      <c r="M7" s="66">
        <v>13</v>
      </c>
      <c r="N7" s="66">
        <v>14</v>
      </c>
      <c r="O7" s="66">
        <v>15</v>
      </c>
      <c r="P7" s="66">
        <v>16</v>
      </c>
      <c r="Q7" s="66">
        <v>17</v>
      </c>
      <c r="R7" s="66">
        <v>18</v>
      </c>
    </row>
    <row r="8" spans="1:18" ht="22.5" customHeight="1">
      <c r="A8" s="67"/>
      <c r="B8" s="67"/>
      <c r="C8" s="67"/>
      <c r="D8" s="67"/>
      <c r="E8" s="67"/>
      <c r="F8" s="67"/>
      <c r="G8" s="67"/>
      <c r="H8" s="68" t="s">
        <v>46</v>
      </c>
      <c r="I8" s="68" t="s">
        <v>46</v>
      </c>
      <c r="J8" s="68" t="s">
        <v>46</v>
      </c>
      <c r="K8" s="68" t="s">
        <v>46</v>
      </c>
      <c r="L8" s="68" t="s">
        <v>46</v>
      </c>
      <c r="M8" s="68" t="s">
        <v>46</v>
      </c>
      <c r="N8" s="68" t="s">
        <v>46</v>
      </c>
      <c r="O8" s="68" t="s">
        <v>46</v>
      </c>
      <c r="P8" s="68"/>
      <c r="Q8" s="68" t="s">
        <v>46</v>
      </c>
      <c r="R8" s="68" t="s">
        <v>46</v>
      </c>
    </row>
    <row r="9" spans="1:18" ht="22.5" customHeight="1">
      <c r="A9" s="69"/>
      <c r="B9" s="70"/>
      <c r="C9" s="70"/>
      <c r="D9" s="70"/>
      <c r="E9" s="70"/>
      <c r="F9" s="70"/>
      <c r="G9" s="70"/>
      <c r="H9" s="71" t="s">
        <v>46</v>
      </c>
      <c r="I9" s="71" t="s">
        <v>46</v>
      </c>
      <c r="J9" s="71" t="s">
        <v>46</v>
      </c>
      <c r="K9" s="71" t="s">
        <v>46</v>
      </c>
      <c r="L9" s="68" t="s">
        <v>46</v>
      </c>
      <c r="M9" s="71" t="s">
        <v>46</v>
      </c>
      <c r="N9" s="71" t="s">
        <v>46</v>
      </c>
      <c r="O9" s="71" t="s">
        <v>46</v>
      </c>
      <c r="P9" s="71"/>
      <c r="Q9" s="68" t="s">
        <v>46</v>
      </c>
      <c r="R9" s="71" t="s">
        <v>46</v>
      </c>
    </row>
    <row r="10" spans="1:18" ht="22.5" customHeight="1">
      <c r="A10" s="69"/>
      <c r="B10" s="72"/>
      <c r="C10" s="72"/>
      <c r="D10" s="72"/>
      <c r="E10" s="72"/>
      <c r="F10" s="72"/>
      <c r="G10" s="72"/>
      <c r="H10" s="73" t="s">
        <v>46</v>
      </c>
      <c r="I10" s="73" t="s">
        <v>46</v>
      </c>
      <c r="J10" s="73" t="s">
        <v>46</v>
      </c>
      <c r="K10" s="73" t="s">
        <v>46</v>
      </c>
      <c r="L10" s="73" t="s">
        <v>46</v>
      </c>
      <c r="M10" s="73" t="s">
        <v>46</v>
      </c>
      <c r="N10" s="73" t="s">
        <v>46</v>
      </c>
      <c r="O10" s="73" t="s">
        <v>46</v>
      </c>
      <c r="P10" s="73"/>
      <c r="Q10" s="73" t="s">
        <v>46</v>
      </c>
      <c r="R10" s="73" t="s">
        <v>46</v>
      </c>
    </row>
    <row r="11" spans="1:18" ht="22.5" customHeight="1">
      <c r="A11" s="67" t="s">
        <v>104</v>
      </c>
      <c r="B11" s="67"/>
      <c r="C11" s="67"/>
      <c r="D11" s="67"/>
      <c r="E11" s="67"/>
      <c r="F11" s="67"/>
      <c r="G11" s="67"/>
      <c r="H11" s="74"/>
      <c r="I11" s="74"/>
      <c r="J11" s="74"/>
      <c r="K11" s="74"/>
      <c r="L11" s="78"/>
      <c r="M11" s="74"/>
      <c r="N11" s="74"/>
      <c r="O11" s="74"/>
      <c r="P11" s="74"/>
      <c r="Q11" s="78"/>
      <c r="R11" s="74"/>
    </row>
    <row r="13" ht="14.25" customHeight="1">
      <c r="A13" s="24" t="s">
        <v>160</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E22" sqref="E22"/>
    </sheetView>
  </sheetViews>
  <sheetFormatPr defaultColWidth="8.8515625" defaultRowHeight="14.25" customHeight="1"/>
  <cols>
    <col min="1" max="1" width="37.7109375" style="39" customWidth="1"/>
    <col min="2" max="4" width="13.421875" style="39" customWidth="1"/>
    <col min="5" max="23" width="10.28125" style="39" customWidth="1"/>
    <col min="24" max="24" width="9.140625" style="25" customWidth="1"/>
    <col min="25" max="16384" width="9.140625" style="25" bestFit="1" customWidth="1"/>
  </cols>
  <sheetData>
    <row r="1" spans="1:23" ht="13.5" customHeight="1">
      <c r="A1" s="40"/>
      <c r="B1" s="40"/>
      <c r="C1" s="40"/>
      <c r="D1" s="41"/>
      <c r="W1" s="38" t="s">
        <v>422</v>
      </c>
    </row>
    <row r="2" spans="1:23" ht="27.75" customHeight="1">
      <c r="A2" s="42" t="s">
        <v>423</v>
      </c>
      <c r="B2" s="27"/>
      <c r="C2" s="27"/>
      <c r="D2" s="27"/>
      <c r="E2" s="27"/>
      <c r="F2" s="27"/>
      <c r="G2" s="27"/>
      <c r="H2" s="27"/>
      <c r="I2" s="27"/>
      <c r="J2" s="27"/>
      <c r="K2" s="27"/>
      <c r="L2" s="27"/>
      <c r="M2" s="27"/>
      <c r="N2" s="27"/>
      <c r="O2" s="27"/>
      <c r="P2" s="27"/>
      <c r="Q2" s="27"/>
      <c r="R2" s="27"/>
      <c r="S2" s="27"/>
      <c r="T2" s="27"/>
      <c r="U2" s="27"/>
      <c r="V2" s="27"/>
      <c r="W2" s="27"/>
    </row>
    <row r="3" spans="1:23" ht="18" customHeight="1">
      <c r="A3" s="43" t="s">
        <v>3</v>
      </c>
      <c r="B3" s="44"/>
      <c r="C3" s="44"/>
      <c r="D3" s="45"/>
      <c r="E3" s="46"/>
      <c r="F3" s="46"/>
      <c r="G3" s="46"/>
      <c r="H3" s="46"/>
      <c r="I3" s="46"/>
      <c r="W3" s="59" t="s">
        <v>153</v>
      </c>
    </row>
    <row r="4" spans="1:23" ht="19.5" customHeight="1">
      <c r="A4" s="47" t="s">
        <v>424</v>
      </c>
      <c r="B4" s="48" t="s">
        <v>170</v>
      </c>
      <c r="C4" s="49"/>
      <c r="D4" s="49"/>
      <c r="E4" s="48" t="s">
        <v>425</v>
      </c>
      <c r="F4" s="49"/>
      <c r="G4" s="49"/>
      <c r="H4" s="49"/>
      <c r="I4" s="49"/>
      <c r="J4" s="49"/>
      <c r="K4" s="49"/>
      <c r="L4" s="49"/>
      <c r="M4" s="49"/>
      <c r="N4" s="49"/>
      <c r="O4" s="49"/>
      <c r="P4" s="49"/>
      <c r="Q4" s="49"/>
      <c r="R4" s="49"/>
      <c r="S4" s="49"/>
      <c r="T4" s="49"/>
      <c r="U4" s="49"/>
      <c r="V4" s="49"/>
      <c r="W4" s="49"/>
    </row>
    <row r="5" spans="1:23" ht="40.5" customHeight="1">
      <c r="A5" s="50"/>
      <c r="B5" s="51" t="s">
        <v>55</v>
      </c>
      <c r="C5" s="52" t="s">
        <v>58</v>
      </c>
      <c r="D5" s="53" t="s">
        <v>426</v>
      </c>
      <c r="E5" s="54" t="s">
        <v>427</v>
      </c>
      <c r="F5" s="54" t="s">
        <v>428</v>
      </c>
      <c r="G5" s="54" t="s">
        <v>429</v>
      </c>
      <c r="H5" s="54" t="s">
        <v>430</v>
      </c>
      <c r="I5" s="54" t="s">
        <v>431</v>
      </c>
      <c r="J5" s="54" t="s">
        <v>432</v>
      </c>
      <c r="K5" s="54" t="s">
        <v>433</v>
      </c>
      <c r="L5" s="54" t="s">
        <v>434</v>
      </c>
      <c r="M5" s="54" t="s">
        <v>435</v>
      </c>
      <c r="N5" s="54" t="s">
        <v>436</v>
      </c>
      <c r="O5" s="54" t="s">
        <v>437</v>
      </c>
      <c r="P5" s="54" t="s">
        <v>438</v>
      </c>
      <c r="Q5" s="54" t="s">
        <v>439</v>
      </c>
      <c r="R5" s="54" t="s">
        <v>440</v>
      </c>
      <c r="S5" s="54" t="s">
        <v>441</v>
      </c>
      <c r="T5" s="54" t="s">
        <v>442</v>
      </c>
      <c r="U5" s="54" t="s">
        <v>443</v>
      </c>
      <c r="V5" s="54" t="s">
        <v>444</v>
      </c>
      <c r="W5" s="54" t="s">
        <v>445</v>
      </c>
    </row>
    <row r="6" spans="1:23" ht="19.5" customHeight="1">
      <c r="A6" s="54">
        <v>1</v>
      </c>
      <c r="B6" s="54">
        <v>2</v>
      </c>
      <c r="C6" s="54">
        <v>3</v>
      </c>
      <c r="D6" s="55">
        <v>4</v>
      </c>
      <c r="E6" s="54">
        <v>5</v>
      </c>
      <c r="F6" s="54">
        <v>6</v>
      </c>
      <c r="G6" s="54">
        <v>7</v>
      </c>
      <c r="H6" s="55">
        <v>8</v>
      </c>
      <c r="I6" s="54">
        <v>9</v>
      </c>
      <c r="J6" s="54">
        <v>10</v>
      </c>
      <c r="K6" s="54">
        <v>11</v>
      </c>
      <c r="L6" s="55">
        <v>12</v>
      </c>
      <c r="M6" s="54">
        <v>13</v>
      </c>
      <c r="N6" s="54">
        <v>14</v>
      </c>
      <c r="O6" s="54">
        <v>15</v>
      </c>
      <c r="P6" s="55">
        <v>16</v>
      </c>
      <c r="Q6" s="54">
        <v>17</v>
      </c>
      <c r="R6" s="54">
        <v>18</v>
      </c>
      <c r="S6" s="54">
        <v>19</v>
      </c>
      <c r="T6" s="55">
        <v>20</v>
      </c>
      <c r="U6" s="55">
        <v>21</v>
      </c>
      <c r="V6" s="55">
        <v>22</v>
      </c>
      <c r="W6" s="60">
        <v>23</v>
      </c>
    </row>
    <row r="7" spans="1:23" ht="19.5" customHeight="1">
      <c r="A7" s="32" t="s">
        <v>446</v>
      </c>
      <c r="B7" s="56" t="s">
        <v>46</v>
      </c>
      <c r="C7" s="56" t="s">
        <v>46</v>
      </c>
      <c r="D7" s="57" t="s">
        <v>46</v>
      </c>
      <c r="E7" s="56" t="s">
        <v>46</v>
      </c>
      <c r="F7" s="56" t="s">
        <v>46</v>
      </c>
      <c r="G7" s="56" t="s">
        <v>46</v>
      </c>
      <c r="H7" s="56" t="s">
        <v>46</v>
      </c>
      <c r="I7" s="56" t="s">
        <v>46</v>
      </c>
      <c r="J7" s="56" t="s">
        <v>46</v>
      </c>
      <c r="K7" s="56" t="s">
        <v>46</v>
      </c>
      <c r="L7" s="56" t="s">
        <v>46</v>
      </c>
      <c r="M7" s="56" t="s">
        <v>46</v>
      </c>
      <c r="N7" s="56" t="s">
        <v>46</v>
      </c>
      <c r="O7" s="56" t="s">
        <v>46</v>
      </c>
      <c r="P7" s="56" t="s">
        <v>46</v>
      </c>
      <c r="Q7" s="56" t="s">
        <v>46</v>
      </c>
      <c r="R7" s="56" t="s">
        <v>46</v>
      </c>
      <c r="S7" s="56" t="s">
        <v>46</v>
      </c>
      <c r="T7" s="56" t="s">
        <v>46</v>
      </c>
      <c r="U7" s="56" t="s">
        <v>46</v>
      </c>
      <c r="V7" s="56" t="s">
        <v>46</v>
      </c>
      <c r="W7" s="56" t="s">
        <v>46</v>
      </c>
    </row>
    <row r="8" spans="1:23" ht="19.5" customHeight="1">
      <c r="A8" s="33" t="s">
        <v>46</v>
      </c>
      <c r="B8" s="56" t="s">
        <v>46</v>
      </c>
      <c r="C8" s="56" t="s">
        <v>46</v>
      </c>
      <c r="D8" s="57" t="s">
        <v>46</v>
      </c>
      <c r="E8" s="56" t="s">
        <v>46</v>
      </c>
      <c r="F8" s="56" t="s">
        <v>46</v>
      </c>
      <c r="G8" s="56" t="s">
        <v>46</v>
      </c>
      <c r="H8" s="56" t="s">
        <v>46</v>
      </c>
      <c r="I8" s="56" t="s">
        <v>46</v>
      </c>
      <c r="J8" s="56" t="s">
        <v>46</v>
      </c>
      <c r="K8" s="56" t="s">
        <v>46</v>
      </c>
      <c r="L8" s="56" t="s">
        <v>46</v>
      </c>
      <c r="M8" s="56" t="s">
        <v>46</v>
      </c>
      <c r="N8" s="56" t="s">
        <v>46</v>
      </c>
      <c r="O8" s="56" t="s">
        <v>46</v>
      </c>
      <c r="P8" s="56" t="s">
        <v>46</v>
      </c>
      <c r="Q8" s="56" t="s">
        <v>46</v>
      </c>
      <c r="R8" s="56" t="s">
        <v>46</v>
      </c>
      <c r="S8" s="56" t="s">
        <v>46</v>
      </c>
      <c r="T8" s="56" t="s">
        <v>46</v>
      </c>
      <c r="U8" s="56" t="s">
        <v>46</v>
      </c>
      <c r="V8" s="56" t="s">
        <v>46</v>
      </c>
      <c r="W8" s="56" t="s">
        <v>46</v>
      </c>
    </row>
    <row r="9" ht="14.25" customHeight="1">
      <c r="A9" s="58" t="s">
        <v>447</v>
      </c>
    </row>
  </sheetData>
  <sheetProtection/>
  <mergeCells count="5">
    <mergeCell ref="A2:W2"/>
    <mergeCell ref="A3:I3"/>
    <mergeCell ref="B4:D4"/>
    <mergeCell ref="E4:W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C15" sqref="C15"/>
    </sheetView>
  </sheetViews>
  <sheetFormatPr defaultColWidth="8.8515625" defaultRowHeight="12.75"/>
  <cols>
    <col min="1" max="1" width="34.28125" style="24" customWidth="1"/>
    <col min="2" max="2" width="29.00390625" style="24" customWidth="1"/>
    <col min="3" max="5" width="23.57421875" style="24" customWidth="1"/>
    <col min="6" max="6" width="11.28125" style="25" customWidth="1"/>
    <col min="7" max="7" width="25.140625" style="24" customWidth="1"/>
    <col min="8" max="8" width="15.57421875" style="25" customWidth="1"/>
    <col min="9" max="9" width="13.421875" style="25" customWidth="1"/>
    <col min="10" max="10" width="18.8515625" style="24" customWidth="1"/>
    <col min="11" max="11" width="9.140625" style="25" customWidth="1"/>
    <col min="12" max="16384" width="9.140625" style="25" bestFit="1" customWidth="1"/>
  </cols>
  <sheetData>
    <row r="1" ht="12" customHeight="1">
      <c r="J1" s="38" t="s">
        <v>448</v>
      </c>
    </row>
    <row r="2" spans="1:10" ht="28.5" customHeight="1">
      <c r="A2" s="26" t="s">
        <v>449</v>
      </c>
      <c r="B2" s="27"/>
      <c r="C2" s="27"/>
      <c r="D2" s="27"/>
      <c r="E2" s="27"/>
      <c r="F2" s="28"/>
      <c r="G2" s="27"/>
      <c r="H2" s="28"/>
      <c r="I2" s="28"/>
      <c r="J2" s="27"/>
    </row>
    <row r="3" ht="17.25" customHeight="1">
      <c r="A3" s="29" t="s">
        <v>3</v>
      </c>
    </row>
    <row r="4" spans="1:10" ht="44.25" customHeight="1">
      <c r="A4" s="30" t="s">
        <v>291</v>
      </c>
      <c r="B4" s="30" t="s">
        <v>292</v>
      </c>
      <c r="C4" s="30" t="s">
        <v>293</v>
      </c>
      <c r="D4" s="30" t="s">
        <v>294</v>
      </c>
      <c r="E4" s="30" t="s">
        <v>295</v>
      </c>
      <c r="F4" s="31" t="s">
        <v>296</v>
      </c>
      <c r="G4" s="30" t="s">
        <v>297</v>
      </c>
      <c r="H4" s="31" t="s">
        <v>298</v>
      </c>
      <c r="I4" s="31" t="s">
        <v>299</v>
      </c>
      <c r="J4" s="30" t="s">
        <v>300</v>
      </c>
    </row>
    <row r="5" spans="1:10" ht="14.25" customHeight="1">
      <c r="A5" s="30">
        <v>1</v>
      </c>
      <c r="B5" s="30">
        <v>2</v>
      </c>
      <c r="C5" s="30">
        <v>3</v>
      </c>
      <c r="D5" s="30">
        <v>4</v>
      </c>
      <c r="E5" s="30">
        <v>5</v>
      </c>
      <c r="F5" s="31">
        <v>6</v>
      </c>
      <c r="G5" s="30">
        <v>7</v>
      </c>
      <c r="H5" s="31">
        <v>8</v>
      </c>
      <c r="I5" s="31">
        <v>9</v>
      </c>
      <c r="J5" s="30">
        <v>10</v>
      </c>
    </row>
    <row r="6" spans="1:10" ht="42" customHeight="1">
      <c r="A6" s="32" t="s">
        <v>446</v>
      </c>
      <c r="B6" s="33"/>
      <c r="C6" s="33"/>
      <c r="D6" s="33"/>
      <c r="E6" s="34"/>
      <c r="F6" s="35"/>
      <c r="G6" s="34"/>
      <c r="H6" s="35"/>
      <c r="I6" s="35"/>
      <c r="J6" s="34"/>
    </row>
    <row r="7" spans="1:10" ht="42.75" customHeight="1">
      <c r="A7" s="36" t="s">
        <v>46</v>
      </c>
      <c r="B7" s="36" t="s">
        <v>46</v>
      </c>
      <c r="C7" s="36" t="s">
        <v>46</v>
      </c>
      <c r="D7" s="36" t="s">
        <v>46</v>
      </c>
      <c r="E7" s="32" t="s">
        <v>46</v>
      </c>
      <c r="F7" s="36" t="s">
        <v>46</v>
      </c>
      <c r="G7" s="32" t="s">
        <v>46</v>
      </c>
      <c r="H7" s="36" t="s">
        <v>46</v>
      </c>
      <c r="I7" s="36" t="s">
        <v>46</v>
      </c>
      <c r="J7" s="32" t="s">
        <v>46</v>
      </c>
    </row>
    <row r="8" spans="1:11" ht="12">
      <c r="A8" s="37" t="s">
        <v>447</v>
      </c>
      <c r="B8" s="37"/>
      <c r="C8" s="37"/>
      <c r="D8" s="37"/>
      <c r="E8" s="37"/>
      <c r="F8" s="37"/>
      <c r="G8" s="37"/>
      <c r="H8" s="37"/>
      <c r="I8" s="37"/>
      <c r="J8" s="37"/>
      <c r="K8" s="37"/>
    </row>
  </sheetData>
  <sheetProtection/>
  <mergeCells count="3">
    <mergeCell ref="A2:J2"/>
    <mergeCell ref="A3:H3"/>
    <mergeCell ref="A8:K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3"/>
  <sheetViews>
    <sheetView tabSelected="1" workbookViewId="0" topLeftCell="A1">
      <selection activeCell="B17" sqref="B17"/>
    </sheetView>
  </sheetViews>
  <sheetFormatPr defaultColWidth="8.8515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bestFit="1" customWidth="1"/>
  </cols>
  <sheetData>
    <row r="1" ht="12">
      <c r="H1" s="3" t="s">
        <v>450</v>
      </c>
    </row>
    <row r="2" spans="1:8" ht="28.5">
      <c r="A2" s="4" t="s">
        <v>451</v>
      </c>
      <c r="B2" s="4"/>
      <c r="C2" s="4"/>
      <c r="D2" s="4"/>
      <c r="E2" s="4"/>
      <c r="F2" s="4"/>
      <c r="G2" s="4"/>
      <c r="H2" s="4"/>
    </row>
    <row r="3" spans="1:2" ht="13.5">
      <c r="A3" s="5" t="s">
        <v>3</v>
      </c>
      <c r="B3" s="5"/>
    </row>
    <row r="4" spans="1:8" ht="18" customHeight="1">
      <c r="A4" s="6" t="s">
        <v>163</v>
      </c>
      <c r="B4" s="6" t="s">
        <v>452</v>
      </c>
      <c r="C4" s="6" t="s">
        <v>453</v>
      </c>
      <c r="D4" s="6" t="s">
        <v>454</v>
      </c>
      <c r="E4" s="6" t="s">
        <v>455</v>
      </c>
      <c r="F4" s="7" t="s">
        <v>456</v>
      </c>
      <c r="G4" s="8"/>
      <c r="H4" s="9"/>
    </row>
    <row r="5" spans="1:8" ht="18" customHeight="1">
      <c r="A5" s="10"/>
      <c r="B5" s="10"/>
      <c r="C5" s="10"/>
      <c r="D5" s="10"/>
      <c r="E5" s="10"/>
      <c r="F5" s="11" t="s">
        <v>409</v>
      </c>
      <c r="G5" s="11" t="s">
        <v>457</v>
      </c>
      <c r="H5" s="11" t="s">
        <v>458</v>
      </c>
    </row>
    <row r="6" spans="1:8" ht="21" customHeight="1">
      <c r="A6" s="12">
        <v>1</v>
      </c>
      <c r="B6" s="12">
        <v>2</v>
      </c>
      <c r="C6" s="12">
        <v>3</v>
      </c>
      <c r="D6" s="12">
        <v>4</v>
      </c>
      <c r="E6" s="12">
        <v>5</v>
      </c>
      <c r="F6" s="12">
        <v>6</v>
      </c>
      <c r="G6" s="12">
        <v>7</v>
      </c>
      <c r="H6" s="12">
        <v>8</v>
      </c>
    </row>
    <row r="7" spans="1:8" ht="33" customHeight="1">
      <c r="A7" s="13" t="s">
        <v>69</v>
      </c>
      <c r="B7" s="13" t="s">
        <v>459</v>
      </c>
      <c r="C7" s="14" t="s">
        <v>460</v>
      </c>
      <c r="D7" s="15" t="s">
        <v>461</v>
      </c>
      <c r="E7" s="16" t="s">
        <v>462</v>
      </c>
      <c r="F7" s="17">
        <v>2</v>
      </c>
      <c r="G7" s="18">
        <v>5000</v>
      </c>
      <c r="H7" s="18">
        <v>10000</v>
      </c>
    </row>
    <row r="8" spans="1:8" ht="24" customHeight="1">
      <c r="A8" s="13" t="s">
        <v>69</v>
      </c>
      <c r="B8" s="13" t="s">
        <v>463</v>
      </c>
      <c r="C8" s="14" t="s">
        <v>464</v>
      </c>
      <c r="D8" s="15" t="s">
        <v>465</v>
      </c>
      <c r="E8" s="16" t="s">
        <v>466</v>
      </c>
      <c r="F8" s="17">
        <v>50</v>
      </c>
      <c r="G8" s="18">
        <v>500</v>
      </c>
      <c r="H8" s="18">
        <v>25000</v>
      </c>
    </row>
    <row r="9" spans="1:8" ht="24" customHeight="1">
      <c r="A9" s="13" t="s">
        <v>69</v>
      </c>
      <c r="B9" s="13" t="s">
        <v>459</v>
      </c>
      <c r="C9" s="14" t="s">
        <v>467</v>
      </c>
      <c r="D9" s="15" t="s">
        <v>468</v>
      </c>
      <c r="E9" s="16" t="s">
        <v>469</v>
      </c>
      <c r="F9" s="17">
        <v>70</v>
      </c>
      <c r="G9" s="18">
        <v>600</v>
      </c>
      <c r="H9" s="18">
        <v>42000</v>
      </c>
    </row>
    <row r="10" spans="1:8" ht="24" customHeight="1">
      <c r="A10" s="13" t="s">
        <v>69</v>
      </c>
      <c r="B10" s="13" t="s">
        <v>470</v>
      </c>
      <c r="C10" s="14" t="s">
        <v>471</v>
      </c>
      <c r="D10" s="15" t="s">
        <v>472</v>
      </c>
      <c r="E10" s="16" t="s">
        <v>469</v>
      </c>
      <c r="F10" s="17">
        <v>8</v>
      </c>
      <c r="G10" s="18">
        <v>8750</v>
      </c>
      <c r="H10" s="18">
        <v>70000</v>
      </c>
    </row>
    <row r="11" spans="1:8" ht="24" customHeight="1">
      <c r="A11" s="13" t="s">
        <v>69</v>
      </c>
      <c r="B11" s="13" t="s">
        <v>463</v>
      </c>
      <c r="C11" s="14" t="s">
        <v>473</v>
      </c>
      <c r="D11" s="15" t="s">
        <v>474</v>
      </c>
      <c r="E11" s="16" t="s">
        <v>462</v>
      </c>
      <c r="F11" s="17">
        <v>90</v>
      </c>
      <c r="G11" s="18">
        <v>2100</v>
      </c>
      <c r="H11" s="18">
        <v>189000</v>
      </c>
    </row>
    <row r="12" spans="1:8" ht="24" customHeight="1">
      <c r="A12" s="19" t="s">
        <v>69</v>
      </c>
      <c r="B12" s="19" t="s">
        <v>459</v>
      </c>
      <c r="C12" s="20" t="s">
        <v>475</v>
      </c>
      <c r="D12" s="21" t="s">
        <v>476</v>
      </c>
      <c r="E12" s="22" t="s">
        <v>462</v>
      </c>
      <c r="F12" s="17">
        <v>1</v>
      </c>
      <c r="G12" s="18">
        <v>485000</v>
      </c>
      <c r="H12" s="18">
        <v>485000</v>
      </c>
    </row>
    <row r="13" spans="1:8" s="1" customFormat="1" ht="19.5" customHeight="1">
      <c r="A13" s="23" t="s">
        <v>55</v>
      </c>
      <c r="B13" s="23"/>
      <c r="C13" s="23"/>
      <c r="D13" s="23"/>
      <c r="E13" s="23"/>
      <c r="F13" s="17">
        <v>221</v>
      </c>
      <c r="G13" s="18">
        <v>501950</v>
      </c>
      <c r="H13" s="18">
        <v>821000</v>
      </c>
    </row>
  </sheetData>
  <sheetProtection/>
  <mergeCells count="8">
    <mergeCell ref="A2:H2"/>
    <mergeCell ref="F4:H4"/>
    <mergeCell ref="A13:E13"/>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D18" sqref="D18"/>
    </sheetView>
  </sheetViews>
  <sheetFormatPr defaultColWidth="8.00390625" defaultRowHeight="14.25" customHeight="1"/>
  <cols>
    <col min="1" max="1" width="21.140625" style="39" customWidth="1"/>
    <col min="2" max="2" width="23.421875" style="39" customWidth="1"/>
    <col min="3" max="8" width="12.57421875" style="39" customWidth="1"/>
    <col min="9" max="9" width="8.8515625" style="39" customWidth="1"/>
    <col min="10" max="14" width="12.57421875" style="39" customWidth="1"/>
    <col min="15" max="15" width="8.00390625" style="25" customWidth="1"/>
    <col min="16" max="16" width="9.57421875" style="25" customWidth="1"/>
    <col min="17" max="17" width="9.7109375" style="25" customWidth="1"/>
    <col min="18" max="18" width="10.57421875" style="25" customWidth="1"/>
    <col min="19" max="20" width="10.140625" style="39" customWidth="1"/>
    <col min="21" max="21" width="8.00390625" style="25" customWidth="1"/>
    <col min="22" max="16384" width="8.00390625" style="25" customWidth="1"/>
  </cols>
  <sheetData>
    <row r="1" spans="1:20" ht="12" customHeight="1">
      <c r="A1" s="40"/>
      <c r="B1" s="40"/>
      <c r="C1" s="40"/>
      <c r="D1" s="40"/>
      <c r="E1" s="40"/>
      <c r="F1" s="40"/>
      <c r="G1" s="40"/>
      <c r="H1" s="40"/>
      <c r="I1" s="40"/>
      <c r="J1" s="40"/>
      <c r="K1" s="40"/>
      <c r="L1" s="40"/>
      <c r="M1" s="40"/>
      <c r="N1" s="40"/>
      <c r="O1" s="212"/>
      <c r="P1" s="212"/>
      <c r="Q1" s="212"/>
      <c r="R1" s="212"/>
      <c r="S1" s="217" t="s">
        <v>51</v>
      </c>
      <c r="T1" s="217" t="s">
        <v>51</v>
      </c>
    </row>
    <row r="2" spans="1:20" ht="36" customHeight="1">
      <c r="A2" s="200" t="s">
        <v>52</v>
      </c>
      <c r="B2" s="27"/>
      <c r="C2" s="27"/>
      <c r="D2" s="27"/>
      <c r="E2" s="27"/>
      <c r="F2" s="27"/>
      <c r="G2" s="27"/>
      <c r="H2" s="27"/>
      <c r="I2" s="27"/>
      <c r="J2" s="27"/>
      <c r="K2" s="27"/>
      <c r="L2" s="27"/>
      <c r="M2" s="27"/>
      <c r="N2" s="27"/>
      <c r="O2" s="28"/>
      <c r="P2" s="28"/>
      <c r="Q2" s="28"/>
      <c r="R2" s="28"/>
      <c r="S2" s="27"/>
      <c r="T2" s="28"/>
    </row>
    <row r="3" spans="1:20" ht="20.25" customHeight="1">
      <c r="A3" s="64" t="s">
        <v>3</v>
      </c>
      <c r="B3" s="65"/>
      <c r="C3" s="65"/>
      <c r="D3" s="65"/>
      <c r="E3" s="65"/>
      <c r="F3" s="65"/>
      <c r="G3" s="65"/>
      <c r="H3" s="65"/>
      <c r="I3" s="65"/>
      <c r="J3" s="65"/>
      <c r="K3" s="65"/>
      <c r="L3" s="65"/>
      <c r="M3" s="65"/>
      <c r="N3" s="65"/>
      <c r="O3" s="213"/>
      <c r="P3" s="213"/>
      <c r="Q3" s="213"/>
      <c r="R3" s="213"/>
      <c r="S3" s="218" t="s">
        <v>4</v>
      </c>
      <c r="T3" s="218" t="s">
        <v>4</v>
      </c>
    </row>
    <row r="4" spans="1:20" ht="18.75" customHeight="1">
      <c r="A4" s="201" t="s">
        <v>53</v>
      </c>
      <c r="B4" s="202" t="s">
        <v>54</v>
      </c>
      <c r="C4" s="202" t="s">
        <v>55</v>
      </c>
      <c r="D4" s="203" t="s">
        <v>56</v>
      </c>
      <c r="E4" s="204"/>
      <c r="F4" s="204"/>
      <c r="G4" s="204"/>
      <c r="H4" s="204"/>
      <c r="I4" s="204"/>
      <c r="J4" s="204"/>
      <c r="K4" s="204"/>
      <c r="L4" s="204"/>
      <c r="M4" s="204"/>
      <c r="N4" s="214"/>
      <c r="O4" s="203" t="s">
        <v>45</v>
      </c>
      <c r="P4" s="203"/>
      <c r="Q4" s="203"/>
      <c r="R4" s="203"/>
      <c r="S4" s="204"/>
      <c r="T4" s="219"/>
    </row>
    <row r="5" spans="1:20" ht="18.75" customHeight="1">
      <c r="A5" s="205"/>
      <c r="B5" s="206"/>
      <c r="C5" s="206"/>
      <c r="D5" s="207" t="s">
        <v>57</v>
      </c>
      <c r="E5" s="207" t="s">
        <v>58</v>
      </c>
      <c r="F5" s="207" t="s">
        <v>59</v>
      </c>
      <c r="G5" s="207" t="s">
        <v>60</v>
      </c>
      <c r="H5" s="207" t="s">
        <v>61</v>
      </c>
      <c r="I5" s="215" t="s">
        <v>62</v>
      </c>
      <c r="J5" s="204"/>
      <c r="K5" s="204"/>
      <c r="L5" s="204"/>
      <c r="M5" s="204"/>
      <c r="N5" s="214"/>
      <c r="O5" s="201" t="s">
        <v>57</v>
      </c>
      <c r="P5" s="201" t="s">
        <v>58</v>
      </c>
      <c r="Q5" s="201" t="s">
        <v>59</v>
      </c>
      <c r="R5" s="201" t="s">
        <v>60</v>
      </c>
      <c r="S5" s="201" t="s">
        <v>61</v>
      </c>
      <c r="T5" s="201" t="s">
        <v>62</v>
      </c>
    </row>
    <row r="6" spans="1:20" ht="33.75" customHeight="1">
      <c r="A6" s="208"/>
      <c r="B6" s="196"/>
      <c r="C6" s="196"/>
      <c r="D6" s="208"/>
      <c r="E6" s="208"/>
      <c r="F6" s="208"/>
      <c r="G6" s="208"/>
      <c r="H6" s="208"/>
      <c r="I6" s="196" t="s">
        <v>57</v>
      </c>
      <c r="J6" s="196" t="s">
        <v>63</v>
      </c>
      <c r="K6" s="196" t="s">
        <v>64</v>
      </c>
      <c r="L6" s="196" t="s">
        <v>65</v>
      </c>
      <c r="M6" s="196" t="s">
        <v>66</v>
      </c>
      <c r="N6" s="196" t="s">
        <v>67</v>
      </c>
      <c r="O6" s="216"/>
      <c r="P6" s="216"/>
      <c r="Q6" s="216"/>
      <c r="R6" s="216"/>
      <c r="S6" s="216"/>
      <c r="T6" s="216"/>
    </row>
    <row r="7" spans="1:20" ht="16.5" customHeight="1">
      <c r="A7" s="209">
        <v>1</v>
      </c>
      <c r="B7" s="210">
        <v>2</v>
      </c>
      <c r="C7" s="210">
        <v>3</v>
      </c>
      <c r="D7" s="209">
        <v>4</v>
      </c>
      <c r="E7" s="210">
        <v>5</v>
      </c>
      <c r="F7" s="210">
        <v>6</v>
      </c>
      <c r="G7" s="209">
        <v>7</v>
      </c>
      <c r="H7" s="210">
        <v>8</v>
      </c>
      <c r="I7" s="210">
        <v>9</v>
      </c>
      <c r="J7" s="209">
        <v>10</v>
      </c>
      <c r="K7" s="210">
        <v>11</v>
      </c>
      <c r="L7" s="210">
        <v>12</v>
      </c>
      <c r="M7" s="209">
        <v>13</v>
      </c>
      <c r="N7" s="210">
        <v>14</v>
      </c>
      <c r="O7" s="210">
        <v>15</v>
      </c>
      <c r="P7" s="209">
        <v>16</v>
      </c>
      <c r="Q7" s="210">
        <v>17</v>
      </c>
      <c r="R7" s="210">
        <v>18</v>
      </c>
      <c r="S7" s="209">
        <v>19</v>
      </c>
      <c r="T7" s="210">
        <v>20</v>
      </c>
    </row>
    <row r="8" spans="1:20" ht="16.5" customHeight="1">
      <c r="A8" s="32" t="s">
        <v>68</v>
      </c>
      <c r="B8" s="32" t="s">
        <v>69</v>
      </c>
      <c r="C8" s="197">
        <v>10513.8769</v>
      </c>
      <c r="D8" s="197">
        <v>10513.8769</v>
      </c>
      <c r="E8" s="211">
        <v>8313.8769</v>
      </c>
      <c r="F8" s="56" t="s">
        <v>46</v>
      </c>
      <c r="G8" s="56" t="s">
        <v>46</v>
      </c>
      <c r="H8" s="211">
        <v>2000</v>
      </c>
      <c r="I8" s="211">
        <v>200</v>
      </c>
      <c r="J8" s="56" t="s">
        <v>46</v>
      </c>
      <c r="K8" s="56" t="s">
        <v>46</v>
      </c>
      <c r="L8" s="56" t="s">
        <v>46</v>
      </c>
      <c r="M8" s="56" t="s">
        <v>46</v>
      </c>
      <c r="N8" s="211">
        <v>200</v>
      </c>
      <c r="O8" s="56" t="s">
        <v>46</v>
      </c>
      <c r="P8" s="56" t="s">
        <v>46</v>
      </c>
      <c r="Q8" s="56"/>
      <c r="R8" s="56"/>
      <c r="S8" s="220"/>
      <c r="T8" s="56"/>
    </row>
    <row r="9" spans="1:20" ht="16.5" customHeight="1">
      <c r="A9" s="35" t="s">
        <v>55</v>
      </c>
      <c r="B9" s="56"/>
      <c r="C9" s="211">
        <f>C8</f>
        <v>10513.8769</v>
      </c>
      <c r="D9" s="211">
        <f>D8</f>
        <v>10513.8769</v>
      </c>
      <c r="E9" s="211">
        <f>E8</f>
        <v>8313.8769</v>
      </c>
      <c r="F9" s="56" t="s">
        <v>46</v>
      </c>
      <c r="G9" s="56" t="s">
        <v>46</v>
      </c>
      <c r="H9" s="211">
        <f>H8</f>
        <v>2000</v>
      </c>
      <c r="I9" s="211">
        <f>I8</f>
        <v>200</v>
      </c>
      <c r="J9" s="56" t="s">
        <v>46</v>
      </c>
      <c r="K9" s="56" t="s">
        <v>46</v>
      </c>
      <c r="L9" s="56" t="s">
        <v>46</v>
      </c>
      <c r="M9" s="56" t="s">
        <v>46</v>
      </c>
      <c r="N9" s="211">
        <v>200</v>
      </c>
      <c r="O9" s="56" t="s">
        <v>46</v>
      </c>
      <c r="P9" s="56" t="s">
        <v>46</v>
      </c>
      <c r="Q9" s="56"/>
      <c r="R9" s="56"/>
      <c r="S9" s="56"/>
      <c r="T9" s="56"/>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workbookViewId="0" topLeftCell="A1">
      <selection activeCell="B31" sqref="B31"/>
    </sheetView>
  </sheetViews>
  <sheetFormatPr defaultColWidth="8.8515625" defaultRowHeight="14.25" customHeight="1"/>
  <cols>
    <col min="1" max="1" width="14.28125" style="39" customWidth="1"/>
    <col min="2" max="2" width="29.140625" style="39" customWidth="1"/>
    <col min="3" max="3" width="15.421875" style="39" customWidth="1"/>
    <col min="4" max="6" width="18.8515625" style="39" customWidth="1"/>
    <col min="7" max="7" width="15.57421875" style="39" customWidth="1"/>
    <col min="8" max="8" width="14.140625" style="39" customWidth="1"/>
    <col min="9" max="13" width="18.8515625" style="39" customWidth="1"/>
    <col min="14" max="14" width="9.140625" style="39" customWidth="1"/>
    <col min="15" max="16384" width="9.140625" style="39" bestFit="1" customWidth="1"/>
  </cols>
  <sheetData>
    <row r="1" spans="1:13" ht="15.75" customHeight="1">
      <c r="A1" s="40"/>
      <c r="B1" s="40"/>
      <c r="C1" s="40"/>
      <c r="D1" s="40"/>
      <c r="E1" s="40"/>
      <c r="F1" s="40"/>
      <c r="G1" s="40"/>
      <c r="H1" s="40"/>
      <c r="I1" s="40"/>
      <c r="J1" s="40"/>
      <c r="K1" s="40"/>
      <c r="L1" s="40"/>
      <c r="M1" s="41" t="s">
        <v>70</v>
      </c>
    </row>
    <row r="2" spans="1:13" ht="28.5" customHeight="1">
      <c r="A2" s="27" t="s">
        <v>71</v>
      </c>
      <c r="B2" s="27"/>
      <c r="C2" s="27"/>
      <c r="D2" s="27"/>
      <c r="E2" s="27"/>
      <c r="F2" s="27"/>
      <c r="G2" s="27"/>
      <c r="H2" s="27"/>
      <c r="I2" s="27"/>
      <c r="J2" s="27"/>
      <c r="K2" s="27"/>
      <c r="L2" s="27"/>
      <c r="M2" s="27"/>
    </row>
    <row r="3" spans="1:13" ht="15" customHeight="1">
      <c r="A3" s="191" t="s">
        <v>3</v>
      </c>
      <c r="B3" s="192"/>
      <c r="C3" s="44"/>
      <c r="D3" s="44"/>
      <c r="E3" s="44"/>
      <c r="F3" s="44"/>
      <c r="G3" s="44"/>
      <c r="H3" s="44"/>
      <c r="I3" s="44"/>
      <c r="J3" s="44"/>
      <c r="K3" s="65"/>
      <c r="L3" s="65"/>
      <c r="M3" s="110" t="s">
        <v>4</v>
      </c>
    </row>
    <row r="4" spans="1:13" ht="17.25" customHeight="1">
      <c r="A4" s="52" t="s">
        <v>72</v>
      </c>
      <c r="B4" s="52" t="s">
        <v>73</v>
      </c>
      <c r="C4" s="53" t="s">
        <v>55</v>
      </c>
      <c r="D4" s="66" t="s">
        <v>74</v>
      </c>
      <c r="E4" s="66" t="s">
        <v>75</v>
      </c>
      <c r="F4" s="66" t="s">
        <v>59</v>
      </c>
      <c r="G4" s="66" t="s">
        <v>76</v>
      </c>
      <c r="H4" s="66" t="s">
        <v>62</v>
      </c>
      <c r="I4" s="66"/>
      <c r="J4" s="66"/>
      <c r="K4" s="66"/>
      <c r="L4" s="66"/>
      <c r="M4" s="66"/>
    </row>
    <row r="5" spans="1:13" ht="27">
      <c r="A5" s="89"/>
      <c r="B5" s="89"/>
      <c r="C5" s="193"/>
      <c r="D5" s="66"/>
      <c r="E5" s="66"/>
      <c r="F5" s="66"/>
      <c r="G5" s="66"/>
      <c r="H5" s="66" t="s">
        <v>57</v>
      </c>
      <c r="I5" s="66" t="s">
        <v>77</v>
      </c>
      <c r="J5" s="66" t="s">
        <v>78</v>
      </c>
      <c r="K5" s="66" t="s">
        <v>79</v>
      </c>
      <c r="L5" s="66" t="s">
        <v>80</v>
      </c>
      <c r="M5" s="66" t="s">
        <v>81</v>
      </c>
    </row>
    <row r="6" spans="1:13" ht="16.5" customHeight="1">
      <c r="A6" s="47">
        <v>1</v>
      </c>
      <c r="B6" s="47">
        <v>2</v>
      </c>
      <c r="C6" s="48">
        <v>3</v>
      </c>
      <c r="D6" s="54">
        <v>4</v>
      </c>
      <c r="E6" s="54">
        <v>5</v>
      </c>
      <c r="F6" s="48">
        <v>6</v>
      </c>
      <c r="G6" s="54">
        <v>7</v>
      </c>
      <c r="H6" s="54">
        <v>8</v>
      </c>
      <c r="I6" s="48">
        <v>9</v>
      </c>
      <c r="J6" s="54">
        <v>10</v>
      </c>
      <c r="K6" s="54">
        <v>11</v>
      </c>
      <c r="L6" s="48">
        <v>12</v>
      </c>
      <c r="M6" s="54">
        <v>13</v>
      </c>
    </row>
    <row r="7" spans="1:13" ht="20.25" customHeight="1">
      <c r="A7" s="194" t="s">
        <v>82</v>
      </c>
      <c r="B7" s="194" t="s">
        <v>83</v>
      </c>
      <c r="C7" s="142">
        <v>2377.9065</v>
      </c>
      <c r="D7" s="151">
        <v>2177.2729</v>
      </c>
      <c r="E7" s="151">
        <v>200.6336</v>
      </c>
      <c r="F7" s="71"/>
      <c r="G7" s="71" t="s">
        <v>46</v>
      </c>
      <c r="H7" s="71"/>
      <c r="I7" s="71" t="s">
        <v>46</v>
      </c>
      <c r="J7" s="71" t="s">
        <v>46</v>
      </c>
      <c r="K7" s="71" t="s">
        <v>46</v>
      </c>
      <c r="L7" s="71" t="s">
        <v>46</v>
      </c>
      <c r="M7" s="71" t="s">
        <v>46</v>
      </c>
    </row>
    <row r="8" spans="1:13" ht="17.25" customHeight="1">
      <c r="A8" s="194" t="s">
        <v>84</v>
      </c>
      <c r="B8" s="194" t="s">
        <v>85</v>
      </c>
      <c r="C8" s="142">
        <v>5473.1207</v>
      </c>
      <c r="D8" s="151">
        <v>3111.4707</v>
      </c>
      <c r="E8" s="151">
        <v>361.65</v>
      </c>
      <c r="F8" s="195"/>
      <c r="G8" s="151">
        <v>2000</v>
      </c>
      <c r="H8" s="195"/>
      <c r="I8" s="195"/>
      <c r="J8" s="195"/>
      <c r="K8" s="195"/>
      <c r="L8" s="195"/>
      <c r="M8" s="195"/>
    </row>
    <row r="9" spans="1:13" ht="17.25" customHeight="1">
      <c r="A9" s="194" t="s">
        <v>86</v>
      </c>
      <c r="B9" s="194" t="s">
        <v>87</v>
      </c>
      <c r="C9" s="142">
        <v>200</v>
      </c>
      <c r="D9" s="151"/>
      <c r="E9" s="151"/>
      <c r="F9" s="195"/>
      <c r="G9" s="195"/>
      <c r="H9" s="151">
        <v>200</v>
      </c>
      <c r="I9" s="195"/>
      <c r="J9" s="195"/>
      <c r="K9" s="195"/>
      <c r="L9" s="195"/>
      <c r="M9" s="151">
        <v>200</v>
      </c>
    </row>
    <row r="10" spans="1:13" ht="17.25" customHeight="1">
      <c r="A10" s="194" t="s">
        <v>88</v>
      </c>
      <c r="B10" s="194" t="s">
        <v>89</v>
      </c>
      <c r="C10" s="142">
        <v>425.465</v>
      </c>
      <c r="D10" s="151">
        <v>425.465</v>
      </c>
      <c r="E10" s="151"/>
      <c r="F10" s="195"/>
      <c r="G10" s="195"/>
      <c r="H10" s="195"/>
      <c r="I10" s="195"/>
      <c r="J10" s="195"/>
      <c r="K10" s="195"/>
      <c r="L10" s="195"/>
      <c r="M10" s="195"/>
    </row>
    <row r="11" spans="1:13" ht="17.25" customHeight="1">
      <c r="A11" s="194" t="s">
        <v>90</v>
      </c>
      <c r="B11" s="194" t="s">
        <v>91</v>
      </c>
      <c r="C11" s="142">
        <v>657.3566</v>
      </c>
      <c r="D11" s="151">
        <v>657.3566</v>
      </c>
      <c r="E11" s="151"/>
      <c r="F11" s="195"/>
      <c r="G11" s="195"/>
      <c r="H11" s="195"/>
      <c r="I11" s="195"/>
      <c r="J11" s="195"/>
      <c r="K11" s="195"/>
      <c r="L11" s="195"/>
      <c r="M11" s="195"/>
    </row>
    <row r="12" spans="1:13" ht="17.25" customHeight="1">
      <c r="A12" s="194" t="s">
        <v>92</v>
      </c>
      <c r="B12" s="194" t="s">
        <v>93</v>
      </c>
      <c r="C12" s="142">
        <v>93.972</v>
      </c>
      <c r="D12" s="151">
        <v>93.972</v>
      </c>
      <c r="E12" s="151"/>
      <c r="F12" s="195"/>
      <c r="G12" s="195"/>
      <c r="H12" s="195"/>
      <c r="I12" s="195"/>
      <c r="J12" s="195"/>
      <c r="K12" s="195"/>
      <c r="L12" s="195"/>
      <c r="M12" s="195"/>
    </row>
    <row r="13" spans="1:13" ht="17.25" customHeight="1">
      <c r="A13" s="194" t="s">
        <v>94</v>
      </c>
      <c r="B13" s="194" t="s">
        <v>95</v>
      </c>
      <c r="C13" s="142">
        <v>2.184</v>
      </c>
      <c r="D13" s="151">
        <v>2.184</v>
      </c>
      <c r="E13" s="151"/>
      <c r="F13" s="195"/>
      <c r="G13" s="195"/>
      <c r="H13" s="195"/>
      <c r="I13" s="195"/>
      <c r="J13" s="195"/>
      <c r="K13" s="195"/>
      <c r="L13" s="195"/>
      <c r="M13" s="195"/>
    </row>
    <row r="14" spans="1:13" ht="17.25" customHeight="1">
      <c r="A14" s="194" t="s">
        <v>96</v>
      </c>
      <c r="B14" s="194" t="s">
        <v>97</v>
      </c>
      <c r="C14" s="142">
        <v>364.4761</v>
      </c>
      <c r="D14" s="151">
        <v>355.6761</v>
      </c>
      <c r="E14" s="151">
        <v>8.8</v>
      </c>
      <c r="F14" s="195"/>
      <c r="G14" s="195"/>
      <c r="H14" s="195"/>
      <c r="I14" s="195"/>
      <c r="J14" s="195"/>
      <c r="K14" s="195"/>
      <c r="L14" s="195"/>
      <c r="M14" s="195"/>
    </row>
    <row r="15" spans="1:13" ht="17.25" customHeight="1">
      <c r="A15" s="194" t="s">
        <v>98</v>
      </c>
      <c r="B15" s="194" t="s">
        <v>99</v>
      </c>
      <c r="C15" s="142">
        <v>264.0374</v>
      </c>
      <c r="D15" s="151">
        <v>264.0374</v>
      </c>
      <c r="E15" s="151"/>
      <c r="F15" s="195"/>
      <c r="G15" s="195"/>
      <c r="H15" s="195"/>
      <c r="I15" s="195"/>
      <c r="J15" s="195"/>
      <c r="K15" s="195"/>
      <c r="L15" s="195"/>
      <c r="M15" s="195"/>
    </row>
    <row r="16" spans="1:13" ht="17.25" customHeight="1">
      <c r="A16" s="194" t="s">
        <v>100</v>
      </c>
      <c r="B16" s="194" t="s">
        <v>101</v>
      </c>
      <c r="C16" s="142">
        <v>24.4982</v>
      </c>
      <c r="D16" s="151">
        <v>24.4982</v>
      </c>
      <c r="E16" s="151"/>
      <c r="F16" s="195"/>
      <c r="G16" s="195"/>
      <c r="H16" s="195"/>
      <c r="I16" s="195"/>
      <c r="J16" s="195"/>
      <c r="K16" s="195"/>
      <c r="L16" s="195"/>
      <c r="M16" s="195"/>
    </row>
    <row r="17" spans="1:13" ht="17.25" customHeight="1">
      <c r="A17" s="194" t="s">
        <v>102</v>
      </c>
      <c r="B17" s="194" t="s">
        <v>103</v>
      </c>
      <c r="C17" s="142">
        <v>630.8604</v>
      </c>
      <c r="D17" s="151">
        <v>630.8604</v>
      </c>
      <c r="E17" s="151"/>
      <c r="F17" s="195"/>
      <c r="G17" s="195"/>
      <c r="H17" s="195"/>
      <c r="I17" s="195"/>
      <c r="J17" s="195"/>
      <c r="K17" s="195"/>
      <c r="L17" s="195"/>
      <c r="M17" s="195"/>
    </row>
    <row r="18" spans="1:13" ht="17.25" customHeight="1">
      <c r="A18" s="136" t="s">
        <v>104</v>
      </c>
      <c r="B18" s="196" t="s">
        <v>104</v>
      </c>
      <c r="C18" s="197">
        <f>SUM(C7:C17)</f>
        <v>10513.876899999997</v>
      </c>
      <c r="D18" s="197">
        <f>SUM(D7:D17)</f>
        <v>7742.793299999999</v>
      </c>
      <c r="E18" s="197">
        <f>SUM(E7:E17)</f>
        <v>571.0835999999999</v>
      </c>
      <c r="F18" s="198"/>
      <c r="G18" s="199">
        <f>SUM(G8:G17)</f>
        <v>2000</v>
      </c>
      <c r="H18" s="199">
        <f>SUM(H8:H17)</f>
        <v>200</v>
      </c>
      <c r="I18" s="198" t="s">
        <v>46</v>
      </c>
      <c r="J18" s="198" t="s">
        <v>46</v>
      </c>
      <c r="K18" s="198" t="s">
        <v>46</v>
      </c>
      <c r="L18" s="198" t="s">
        <v>46</v>
      </c>
      <c r="M18" s="199">
        <f>SUM(M9:M17)</f>
        <v>200</v>
      </c>
    </row>
  </sheetData>
  <sheetProtection/>
  <mergeCells count="11">
    <mergeCell ref="A2:M2"/>
    <mergeCell ref="A3:J3"/>
    <mergeCell ref="H4:M4"/>
    <mergeCell ref="A18:B18"/>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80" zoomScaleNormal="80" workbookViewId="0" topLeftCell="A1">
      <pane xSplit="4" ySplit="6" topLeftCell="E7" activePane="bottomRight" state="frozen"/>
      <selection pane="bottomRight" activeCell="B39" sqref="B39"/>
    </sheetView>
  </sheetViews>
  <sheetFormatPr defaultColWidth="8.8515625" defaultRowHeight="14.25" customHeight="1"/>
  <cols>
    <col min="1" max="1" width="49.28125" style="24" customWidth="1"/>
    <col min="2" max="2" width="38.8515625" style="24" customWidth="1"/>
    <col min="3" max="3" width="48.57421875" style="24" customWidth="1"/>
    <col min="4" max="4" width="36.421875" style="24" customWidth="1"/>
    <col min="5" max="5" width="9.140625" style="25" customWidth="1"/>
    <col min="6" max="16384" width="9.140625" style="25" bestFit="1" customWidth="1"/>
  </cols>
  <sheetData>
    <row r="1" spans="1:4" ht="14.25" customHeight="1">
      <c r="A1" s="176"/>
      <c r="B1" s="176"/>
      <c r="C1" s="176"/>
      <c r="D1" s="104" t="s">
        <v>105</v>
      </c>
    </row>
    <row r="2" spans="1:4" ht="31.5" customHeight="1">
      <c r="A2" s="26" t="s">
        <v>106</v>
      </c>
      <c r="B2" s="177"/>
      <c r="C2" s="177"/>
      <c r="D2" s="177"/>
    </row>
    <row r="3" spans="1:4" ht="17.25" customHeight="1">
      <c r="A3" s="113" t="s">
        <v>3</v>
      </c>
      <c r="B3" s="178"/>
      <c r="C3" s="178"/>
      <c r="D3" s="105" t="s">
        <v>4</v>
      </c>
    </row>
    <row r="4" spans="1:4" ht="19.5" customHeight="1">
      <c r="A4" s="48" t="s">
        <v>5</v>
      </c>
      <c r="B4" s="115"/>
      <c r="C4" s="48" t="s">
        <v>6</v>
      </c>
      <c r="D4" s="115"/>
    </row>
    <row r="5" spans="1:4" ht="21.75" customHeight="1">
      <c r="A5" s="47" t="s">
        <v>7</v>
      </c>
      <c r="B5" s="179" t="s">
        <v>8</v>
      </c>
      <c r="C5" s="47" t="s">
        <v>107</v>
      </c>
      <c r="D5" s="179" t="s">
        <v>8</v>
      </c>
    </row>
    <row r="6" spans="1:4" ht="17.25" customHeight="1">
      <c r="A6" s="50"/>
      <c r="B6" s="89"/>
      <c r="C6" s="50"/>
      <c r="D6" s="89"/>
    </row>
    <row r="7" spans="1:4" ht="17.25" customHeight="1">
      <c r="A7" s="180" t="s">
        <v>108</v>
      </c>
      <c r="B7" s="169">
        <f>B8</f>
        <v>8313.88</v>
      </c>
      <c r="C7" s="181" t="s">
        <v>109</v>
      </c>
      <c r="D7" s="182">
        <f>D12+D15+D16+D26</f>
        <v>8313.880000000001</v>
      </c>
    </row>
    <row r="8" spans="1:4" ht="17.25" customHeight="1">
      <c r="A8" s="183" t="s">
        <v>110</v>
      </c>
      <c r="B8" s="169">
        <v>8313.88</v>
      </c>
      <c r="C8" s="181" t="s">
        <v>111</v>
      </c>
      <c r="D8" s="182"/>
    </row>
    <row r="9" spans="1:4" ht="17.25" customHeight="1">
      <c r="A9" s="183" t="s">
        <v>112</v>
      </c>
      <c r="B9" s="169"/>
      <c r="C9" s="181" t="s">
        <v>113</v>
      </c>
      <c r="D9" s="182"/>
    </row>
    <row r="10" spans="1:4" ht="17.25" customHeight="1">
      <c r="A10" s="183" t="s">
        <v>114</v>
      </c>
      <c r="B10" s="169"/>
      <c r="C10" s="181" t="s">
        <v>115</v>
      </c>
      <c r="D10" s="182"/>
    </row>
    <row r="11" spans="1:4" ht="17.25" customHeight="1">
      <c r="A11" s="183" t="s">
        <v>116</v>
      </c>
      <c r="B11" s="169"/>
      <c r="C11" s="181" t="s">
        <v>117</v>
      </c>
      <c r="D11" s="182"/>
    </row>
    <row r="12" spans="1:4" ht="17.25" customHeight="1">
      <c r="A12" s="183" t="s">
        <v>110</v>
      </c>
      <c r="B12" s="169"/>
      <c r="C12" s="181" t="s">
        <v>118</v>
      </c>
      <c r="D12" s="182">
        <v>5851.03</v>
      </c>
    </row>
    <row r="13" spans="1:4" ht="17.25" customHeight="1">
      <c r="A13" s="184" t="s">
        <v>112</v>
      </c>
      <c r="B13" s="182"/>
      <c r="C13" s="181" t="s">
        <v>119</v>
      </c>
      <c r="D13" s="182"/>
    </row>
    <row r="14" spans="1:4" ht="17.25" customHeight="1">
      <c r="A14" s="184" t="s">
        <v>114</v>
      </c>
      <c r="B14" s="182"/>
      <c r="C14" s="181" t="s">
        <v>120</v>
      </c>
      <c r="D14" s="182"/>
    </row>
    <row r="15" spans="1:4" ht="17.25" customHeight="1">
      <c r="A15" s="183"/>
      <c r="B15" s="182"/>
      <c r="C15" s="181" t="s">
        <v>121</v>
      </c>
      <c r="D15" s="182">
        <v>1178.98</v>
      </c>
    </row>
    <row r="16" spans="1:4" ht="17.25" customHeight="1">
      <c r="A16" s="183"/>
      <c r="B16" s="169"/>
      <c r="C16" s="181" t="s">
        <v>122</v>
      </c>
      <c r="D16" s="182">
        <v>653.01</v>
      </c>
    </row>
    <row r="17" spans="1:4" ht="17.25" customHeight="1">
      <c r="A17" s="183"/>
      <c r="B17" s="185"/>
      <c r="C17" s="181" t="s">
        <v>123</v>
      </c>
      <c r="D17" s="182"/>
    </row>
    <row r="18" spans="1:4" ht="17.25" customHeight="1">
      <c r="A18" s="184"/>
      <c r="B18" s="185"/>
      <c r="C18" s="181" t="s">
        <v>124</v>
      </c>
      <c r="D18" s="182"/>
    </row>
    <row r="19" spans="1:4" ht="17.25" customHeight="1">
      <c r="A19" s="184"/>
      <c r="B19" s="186"/>
      <c r="C19" s="181" t="s">
        <v>125</v>
      </c>
      <c r="D19" s="182"/>
    </row>
    <row r="20" spans="1:4" ht="17.25" customHeight="1">
      <c r="A20" s="186"/>
      <c r="B20" s="186"/>
      <c r="C20" s="181" t="s">
        <v>126</v>
      </c>
      <c r="D20" s="182"/>
    </row>
    <row r="21" spans="1:4" ht="17.25" customHeight="1">
      <c r="A21" s="186"/>
      <c r="B21" s="186"/>
      <c r="C21" s="181" t="s">
        <v>127</v>
      </c>
      <c r="D21" s="182"/>
    </row>
    <row r="22" spans="1:4" ht="17.25" customHeight="1">
      <c r="A22" s="186"/>
      <c r="B22" s="186"/>
      <c r="C22" s="181" t="s">
        <v>128</v>
      </c>
      <c r="D22" s="182"/>
    </row>
    <row r="23" spans="1:4" ht="17.25" customHeight="1">
      <c r="A23" s="186"/>
      <c r="B23" s="186"/>
      <c r="C23" s="181" t="s">
        <v>129</v>
      </c>
      <c r="D23" s="182"/>
    </row>
    <row r="24" spans="1:4" ht="17.25" customHeight="1">
      <c r="A24" s="186"/>
      <c r="B24" s="186"/>
      <c r="C24" s="181" t="s">
        <v>130</v>
      </c>
      <c r="D24" s="182"/>
    </row>
    <row r="25" spans="1:4" ht="17.25" customHeight="1">
      <c r="A25" s="186"/>
      <c r="B25" s="186"/>
      <c r="C25" s="181" t="s">
        <v>131</v>
      </c>
      <c r="D25" s="182"/>
    </row>
    <row r="26" spans="1:4" ht="17.25" customHeight="1">
      <c r="A26" s="186"/>
      <c r="B26" s="186"/>
      <c r="C26" s="181" t="s">
        <v>132</v>
      </c>
      <c r="D26" s="182">
        <v>630.86</v>
      </c>
    </row>
    <row r="27" spans="1:4" ht="17.25" customHeight="1">
      <c r="A27" s="186"/>
      <c r="B27" s="186"/>
      <c r="C27" s="181" t="s">
        <v>133</v>
      </c>
      <c r="D27" s="182"/>
    </row>
    <row r="28" spans="1:4" ht="17.25" customHeight="1">
      <c r="A28" s="186"/>
      <c r="B28" s="186"/>
      <c r="C28" s="181" t="s">
        <v>134</v>
      </c>
      <c r="D28" s="182"/>
    </row>
    <row r="29" spans="1:4" ht="17.25" customHeight="1">
      <c r="A29" s="186"/>
      <c r="B29" s="186"/>
      <c r="C29" s="181" t="s">
        <v>135</v>
      </c>
      <c r="D29" s="182"/>
    </row>
    <row r="30" spans="1:4" ht="17.25" customHeight="1">
      <c r="A30" s="186"/>
      <c r="B30" s="186"/>
      <c r="C30" s="181" t="s">
        <v>136</v>
      </c>
      <c r="D30" s="182"/>
    </row>
    <row r="31" spans="1:4" ht="14.25" customHeight="1">
      <c r="A31" s="187"/>
      <c r="B31" s="185"/>
      <c r="C31" s="184" t="s">
        <v>137</v>
      </c>
      <c r="D31" s="185"/>
    </row>
    <row r="32" spans="1:4" ht="17.25" customHeight="1">
      <c r="A32" s="188" t="s">
        <v>138</v>
      </c>
      <c r="B32" s="189">
        <f>B8</f>
        <v>8313.88</v>
      </c>
      <c r="C32" s="187" t="s">
        <v>50</v>
      </c>
      <c r="D32" s="190">
        <f>D7</f>
        <v>8313.880000000001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zoomScale="80" zoomScaleNormal="80" workbookViewId="0" topLeftCell="A1">
      <selection activeCell="B35" sqref="B35"/>
    </sheetView>
  </sheetViews>
  <sheetFormatPr defaultColWidth="8.8515625" defaultRowHeight="14.25" customHeight="1"/>
  <cols>
    <col min="1" max="1" width="20.140625" style="107" customWidth="1"/>
    <col min="2" max="2" width="44.00390625" style="107" customWidth="1"/>
    <col min="3" max="3" width="24.28125" style="39" customWidth="1"/>
    <col min="4" max="4" width="16.57421875" style="39" customWidth="1"/>
    <col min="5" max="7" width="24.28125" style="39" customWidth="1"/>
    <col min="8" max="8" width="9.140625" style="39" customWidth="1"/>
    <col min="9" max="16384" width="9.140625" style="39" bestFit="1" customWidth="1"/>
  </cols>
  <sheetData>
    <row r="1" spans="4:7" ht="12" customHeight="1">
      <c r="D1" s="171"/>
      <c r="F1" s="41"/>
      <c r="G1" s="41" t="s">
        <v>139</v>
      </c>
    </row>
    <row r="2" spans="1:7" ht="39" customHeight="1">
      <c r="A2" s="112" t="s">
        <v>140</v>
      </c>
      <c r="B2" s="112"/>
      <c r="C2" s="112"/>
      <c r="D2" s="112"/>
      <c r="E2" s="112"/>
      <c r="F2" s="112"/>
      <c r="G2" s="112"/>
    </row>
    <row r="3" spans="1:7" ht="18" customHeight="1">
      <c r="A3" s="113" t="s">
        <v>3</v>
      </c>
      <c r="F3" s="110"/>
      <c r="G3" s="110" t="s">
        <v>4</v>
      </c>
    </row>
    <row r="4" spans="1:7" ht="20.25" customHeight="1">
      <c r="A4" s="172" t="s">
        <v>141</v>
      </c>
      <c r="B4" s="173"/>
      <c r="C4" s="48" t="s">
        <v>74</v>
      </c>
      <c r="D4" s="49"/>
      <c r="E4" s="49"/>
      <c r="F4" s="115"/>
      <c r="G4" s="174" t="s">
        <v>75</v>
      </c>
    </row>
    <row r="5" spans="1:7" ht="20.25" customHeight="1">
      <c r="A5" s="117" t="s">
        <v>72</v>
      </c>
      <c r="B5" s="117" t="s">
        <v>73</v>
      </c>
      <c r="C5" s="54" t="s">
        <v>55</v>
      </c>
      <c r="D5" s="54" t="s">
        <v>57</v>
      </c>
      <c r="E5" s="54" t="s">
        <v>142</v>
      </c>
      <c r="F5" s="54" t="s">
        <v>143</v>
      </c>
      <c r="G5" s="92"/>
    </row>
    <row r="6" spans="1:7" ht="13.5" customHeight="1">
      <c r="A6" s="117" t="s">
        <v>144</v>
      </c>
      <c r="B6" s="117" t="s">
        <v>145</v>
      </c>
      <c r="C6" s="117" t="s">
        <v>146</v>
      </c>
      <c r="D6" s="117" t="s">
        <v>147</v>
      </c>
      <c r="E6" s="117" t="s">
        <v>148</v>
      </c>
      <c r="F6" s="117" t="s">
        <v>149</v>
      </c>
      <c r="G6" s="117" t="s">
        <v>150</v>
      </c>
    </row>
    <row r="7" spans="1:7" ht="18" customHeight="1">
      <c r="A7" s="123" t="s">
        <v>82</v>
      </c>
      <c r="B7" s="123" t="s">
        <v>83</v>
      </c>
      <c r="C7" s="175">
        <v>2377.9065</v>
      </c>
      <c r="D7" s="175">
        <v>2177.2729</v>
      </c>
      <c r="E7" s="175">
        <v>2066.1549</v>
      </c>
      <c r="F7" s="175">
        <v>111.118</v>
      </c>
      <c r="G7" s="175">
        <v>200.6336</v>
      </c>
    </row>
    <row r="8" spans="1:7" ht="18" customHeight="1">
      <c r="A8" s="123" t="s">
        <v>84</v>
      </c>
      <c r="B8" s="123" t="s">
        <v>85</v>
      </c>
      <c r="C8" s="145">
        <v>3473.1207</v>
      </c>
      <c r="D8" s="175">
        <v>3111.4707</v>
      </c>
      <c r="E8" s="145">
        <v>2993.9147</v>
      </c>
      <c r="F8" s="145">
        <v>117.556</v>
      </c>
      <c r="G8" s="145">
        <v>361.65</v>
      </c>
    </row>
    <row r="9" spans="1:7" ht="18" customHeight="1">
      <c r="A9" s="123" t="s">
        <v>88</v>
      </c>
      <c r="B9" s="123" t="s">
        <v>89</v>
      </c>
      <c r="C9" s="145">
        <v>425.465</v>
      </c>
      <c r="D9" s="175">
        <v>425.465</v>
      </c>
      <c r="E9" s="145">
        <v>425.185</v>
      </c>
      <c r="F9" s="145">
        <v>0.28</v>
      </c>
      <c r="G9" s="145"/>
    </row>
    <row r="10" spans="1:7" ht="18" customHeight="1">
      <c r="A10" s="123" t="s">
        <v>90</v>
      </c>
      <c r="B10" s="123" t="s">
        <v>91</v>
      </c>
      <c r="C10" s="145">
        <v>657.3566</v>
      </c>
      <c r="D10" s="175">
        <v>657.3566</v>
      </c>
      <c r="E10" s="145">
        <v>657.3566</v>
      </c>
      <c r="F10" s="145"/>
      <c r="G10" s="145"/>
    </row>
    <row r="11" spans="1:7" ht="18" customHeight="1">
      <c r="A11" s="123" t="s">
        <v>92</v>
      </c>
      <c r="B11" s="123" t="s">
        <v>93</v>
      </c>
      <c r="C11" s="145">
        <v>93.972</v>
      </c>
      <c r="D11" s="175">
        <v>93.972</v>
      </c>
      <c r="E11" s="145">
        <v>93.972</v>
      </c>
      <c r="F11" s="145"/>
      <c r="G11" s="145"/>
    </row>
    <row r="12" spans="1:7" ht="18" customHeight="1">
      <c r="A12" s="123" t="s">
        <v>94</v>
      </c>
      <c r="B12" s="123" t="s">
        <v>95</v>
      </c>
      <c r="C12" s="145">
        <v>2.184</v>
      </c>
      <c r="D12" s="175">
        <v>2.184</v>
      </c>
      <c r="E12" s="145">
        <v>2.184</v>
      </c>
      <c r="F12" s="145"/>
      <c r="G12" s="145"/>
    </row>
    <row r="13" spans="1:7" ht="18" customHeight="1">
      <c r="A13" s="123" t="s">
        <v>96</v>
      </c>
      <c r="B13" s="123" t="s">
        <v>97</v>
      </c>
      <c r="C13" s="145">
        <v>364.4761</v>
      </c>
      <c r="D13" s="175">
        <v>355.6761</v>
      </c>
      <c r="E13" s="145">
        <v>355.6761</v>
      </c>
      <c r="F13" s="145"/>
      <c r="G13" s="145">
        <v>8.8</v>
      </c>
    </row>
    <row r="14" spans="1:7" ht="18" customHeight="1">
      <c r="A14" s="123" t="s">
        <v>98</v>
      </c>
      <c r="B14" s="123" t="s">
        <v>99</v>
      </c>
      <c r="C14" s="145">
        <v>264.0374</v>
      </c>
      <c r="D14" s="175">
        <v>264.0374</v>
      </c>
      <c r="E14" s="145">
        <v>264.0374</v>
      </c>
      <c r="F14" s="145"/>
      <c r="G14" s="145"/>
    </row>
    <row r="15" spans="1:7" ht="18" customHeight="1">
      <c r="A15" s="123" t="s">
        <v>100</v>
      </c>
      <c r="B15" s="123" t="s">
        <v>101</v>
      </c>
      <c r="C15" s="145">
        <v>24.4982</v>
      </c>
      <c r="D15" s="175">
        <v>24.4982</v>
      </c>
      <c r="E15" s="145">
        <v>24.4982</v>
      </c>
      <c r="F15" s="145"/>
      <c r="G15" s="145"/>
    </row>
    <row r="16" spans="1:7" ht="18" customHeight="1">
      <c r="A16" s="123" t="s">
        <v>102</v>
      </c>
      <c r="B16" s="123" t="s">
        <v>103</v>
      </c>
      <c r="C16" s="145">
        <v>630.8604</v>
      </c>
      <c r="D16" s="175">
        <v>630.8604</v>
      </c>
      <c r="E16" s="145">
        <v>630.8604</v>
      </c>
      <c r="F16" s="145"/>
      <c r="G16" s="145"/>
    </row>
    <row r="17" spans="1:7" ht="18" customHeight="1">
      <c r="A17" s="120" t="s">
        <v>104</v>
      </c>
      <c r="B17" s="122" t="s">
        <v>104</v>
      </c>
      <c r="C17" s="145">
        <f>SUM(C7:C16)</f>
        <v>8313.876900000001</v>
      </c>
      <c r="D17" s="145">
        <f>SUM(D7:D16)</f>
        <v>7742.793299999999</v>
      </c>
      <c r="E17" s="145">
        <f>SUM(E7:E16)</f>
        <v>7513.8393</v>
      </c>
      <c r="F17" s="145">
        <f>SUM(F7:F16)</f>
        <v>228.95399999999998</v>
      </c>
      <c r="G17" s="145">
        <f>SUM(G7:G16)</f>
        <v>571.0835999999999</v>
      </c>
    </row>
  </sheetData>
  <sheetProtection/>
  <mergeCells count="6">
    <mergeCell ref="A2:G2"/>
    <mergeCell ref="A3:E3"/>
    <mergeCell ref="A4:B4"/>
    <mergeCell ref="C4:F4"/>
    <mergeCell ref="A17:B17"/>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B25" sqref="B25"/>
    </sheetView>
  </sheetViews>
  <sheetFormatPr defaultColWidth="8.8515625" defaultRowHeight="12.75"/>
  <cols>
    <col min="1" max="2" width="27.421875" style="160" customWidth="1"/>
    <col min="3" max="3" width="17.28125" style="161" customWidth="1"/>
    <col min="4" max="5" width="26.28125" style="162" customWidth="1"/>
    <col min="6" max="6" width="18.7109375" style="162" customWidth="1"/>
    <col min="7" max="7" width="9.140625" style="39" customWidth="1"/>
    <col min="8" max="16384" width="9.140625" style="39" bestFit="1" customWidth="1"/>
  </cols>
  <sheetData>
    <row r="1" spans="1:6" ht="12" customHeight="1">
      <c r="A1" s="163"/>
      <c r="B1" s="163"/>
      <c r="C1" s="46"/>
      <c r="D1" s="39"/>
      <c r="E1" s="39"/>
      <c r="F1" s="164" t="s">
        <v>151</v>
      </c>
    </row>
    <row r="2" spans="1:6" ht="25.5" customHeight="1">
      <c r="A2" s="165" t="s">
        <v>152</v>
      </c>
      <c r="B2" s="165"/>
      <c r="C2" s="165"/>
      <c r="D2" s="165"/>
      <c r="E2" s="165"/>
      <c r="F2" s="165"/>
    </row>
    <row r="3" spans="1:6" ht="15.75" customHeight="1">
      <c r="A3" s="113" t="s">
        <v>3</v>
      </c>
      <c r="B3" s="163"/>
      <c r="C3" s="46"/>
      <c r="D3" s="39"/>
      <c r="E3" s="39"/>
      <c r="F3" s="164" t="s">
        <v>153</v>
      </c>
    </row>
    <row r="4" spans="1:6" s="159" customFormat="1" ht="19.5" customHeight="1">
      <c r="A4" s="166" t="s">
        <v>154</v>
      </c>
      <c r="B4" s="47" t="s">
        <v>155</v>
      </c>
      <c r="C4" s="48" t="s">
        <v>156</v>
      </c>
      <c r="D4" s="49"/>
      <c r="E4" s="115"/>
      <c r="F4" s="47" t="s">
        <v>157</v>
      </c>
    </row>
    <row r="5" spans="1:6" s="159" customFormat="1" ht="19.5" customHeight="1">
      <c r="A5" s="89"/>
      <c r="B5" s="50"/>
      <c r="C5" s="54" t="s">
        <v>57</v>
      </c>
      <c r="D5" s="54" t="s">
        <v>158</v>
      </c>
      <c r="E5" s="54" t="s">
        <v>159</v>
      </c>
      <c r="F5" s="50"/>
    </row>
    <row r="6" spans="1:6" s="159" customFormat="1" ht="18.75" customHeight="1">
      <c r="A6" s="167">
        <v>1</v>
      </c>
      <c r="B6" s="167">
        <v>2</v>
      </c>
      <c r="C6" s="168">
        <v>3</v>
      </c>
      <c r="D6" s="167">
        <v>4</v>
      </c>
      <c r="E6" s="167">
        <v>5</v>
      </c>
      <c r="F6" s="167">
        <v>6</v>
      </c>
    </row>
    <row r="7" spans="1:6" ht="18.75" customHeight="1">
      <c r="A7" s="169"/>
      <c r="B7" s="169"/>
      <c r="C7" s="170"/>
      <c r="D7" s="169"/>
      <c r="E7" s="169"/>
      <c r="F7" s="169"/>
    </row>
    <row r="9" ht="12.75">
      <c r="A9" s="24" t="s">
        <v>160</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4"/>
  <sheetViews>
    <sheetView workbookViewId="0" topLeftCell="A1">
      <selection activeCell="E14" sqref="E14"/>
    </sheetView>
  </sheetViews>
  <sheetFormatPr defaultColWidth="8.8515625" defaultRowHeight="14.25" customHeight="1"/>
  <cols>
    <col min="1" max="1" width="19.8515625" style="107" customWidth="1"/>
    <col min="2" max="2" width="20.7109375" style="107" customWidth="1"/>
    <col min="3" max="3" width="17.8515625" style="107" customWidth="1"/>
    <col min="4" max="4" width="15.140625" style="107" bestFit="1" customWidth="1"/>
    <col min="5" max="5" width="31.421875" style="107" customWidth="1"/>
    <col min="6" max="6" width="14.28125" style="107" customWidth="1"/>
    <col min="7" max="7" width="27.57421875" style="107" customWidth="1"/>
    <col min="8" max="9" width="12.140625" style="46" customWidth="1"/>
    <col min="10" max="10" width="14.57421875" style="46" customWidth="1"/>
    <col min="11" max="24" width="12.140625" style="46" customWidth="1"/>
    <col min="25" max="25" width="9.140625" style="39" customWidth="1"/>
    <col min="26" max="16384" width="9.140625" style="39" bestFit="1" customWidth="1"/>
  </cols>
  <sheetData>
    <row r="1" ht="12" customHeight="1">
      <c r="X1" s="158" t="s">
        <v>161</v>
      </c>
    </row>
    <row r="2" spans="1:24" ht="39" customHeight="1">
      <c r="A2" s="112" t="s">
        <v>162</v>
      </c>
      <c r="B2" s="112"/>
      <c r="C2" s="112"/>
      <c r="D2" s="112"/>
      <c r="E2" s="112"/>
      <c r="F2" s="112"/>
      <c r="G2" s="112"/>
      <c r="H2" s="112"/>
      <c r="I2" s="112"/>
      <c r="J2" s="112"/>
      <c r="K2" s="112"/>
      <c r="L2" s="112"/>
      <c r="M2" s="112"/>
      <c r="N2" s="112"/>
      <c r="O2" s="112"/>
      <c r="P2" s="112"/>
      <c r="Q2" s="112"/>
      <c r="R2" s="112"/>
      <c r="S2" s="112"/>
      <c r="T2" s="112"/>
      <c r="U2" s="112"/>
      <c r="V2" s="112"/>
      <c r="W2" s="112"/>
      <c r="X2" s="112"/>
    </row>
    <row r="3" spans="1:24" ht="18" customHeight="1">
      <c r="A3" s="113" t="s">
        <v>3</v>
      </c>
      <c r="H3" s="39"/>
      <c r="I3" s="39"/>
      <c r="J3" s="39"/>
      <c r="K3" s="39"/>
      <c r="L3" s="39"/>
      <c r="M3" s="39"/>
      <c r="N3" s="39"/>
      <c r="O3" s="39"/>
      <c r="P3" s="39"/>
      <c r="Q3" s="39"/>
      <c r="X3" s="45" t="s">
        <v>4</v>
      </c>
    </row>
    <row r="4" spans="1:24" ht="13.5">
      <c r="A4" s="148" t="s">
        <v>163</v>
      </c>
      <c r="B4" s="148" t="s">
        <v>164</v>
      </c>
      <c r="C4" s="148" t="s">
        <v>165</v>
      </c>
      <c r="D4" s="148" t="s">
        <v>166</v>
      </c>
      <c r="E4" s="148" t="s">
        <v>167</v>
      </c>
      <c r="F4" s="148" t="s">
        <v>168</v>
      </c>
      <c r="G4" s="148" t="s">
        <v>169</v>
      </c>
      <c r="H4" s="66" t="s">
        <v>170</v>
      </c>
      <c r="I4" s="66"/>
      <c r="J4" s="66"/>
      <c r="K4" s="66"/>
      <c r="L4" s="66"/>
      <c r="M4" s="66"/>
      <c r="N4" s="66"/>
      <c r="O4" s="66"/>
      <c r="P4" s="66"/>
      <c r="Q4" s="66"/>
      <c r="R4" s="66"/>
      <c r="S4" s="66"/>
      <c r="T4" s="66"/>
      <c r="U4" s="66"/>
      <c r="V4" s="66"/>
      <c r="W4" s="66"/>
      <c r="X4" s="66"/>
    </row>
    <row r="5" spans="1:24" ht="13.5">
      <c r="A5" s="148"/>
      <c r="B5" s="148"/>
      <c r="C5" s="148"/>
      <c r="D5" s="148"/>
      <c r="E5" s="148"/>
      <c r="F5" s="148"/>
      <c r="G5" s="148"/>
      <c r="H5" s="66" t="s">
        <v>171</v>
      </c>
      <c r="I5" s="66" t="s">
        <v>172</v>
      </c>
      <c r="J5" s="66"/>
      <c r="K5" s="66"/>
      <c r="L5" s="66"/>
      <c r="M5" s="66"/>
      <c r="N5" s="66"/>
      <c r="O5" s="67" t="s">
        <v>173</v>
      </c>
      <c r="P5" s="67"/>
      <c r="Q5" s="67"/>
      <c r="R5" s="66" t="s">
        <v>61</v>
      </c>
      <c r="S5" s="66" t="s">
        <v>62</v>
      </c>
      <c r="T5" s="66"/>
      <c r="U5" s="66"/>
      <c r="V5" s="66"/>
      <c r="W5" s="66"/>
      <c r="X5" s="66"/>
    </row>
    <row r="6" spans="1:24" ht="13.5" customHeight="1">
      <c r="A6" s="148"/>
      <c r="B6" s="148"/>
      <c r="C6" s="148"/>
      <c r="D6" s="148"/>
      <c r="E6" s="148"/>
      <c r="F6" s="148"/>
      <c r="G6" s="148"/>
      <c r="H6" s="66"/>
      <c r="I6" s="66" t="s">
        <v>174</v>
      </c>
      <c r="J6" s="66"/>
      <c r="K6" s="66" t="s">
        <v>175</v>
      </c>
      <c r="L6" s="66" t="s">
        <v>176</v>
      </c>
      <c r="M6" s="66" t="s">
        <v>177</v>
      </c>
      <c r="N6" s="66" t="s">
        <v>178</v>
      </c>
      <c r="O6" s="154" t="s">
        <v>58</v>
      </c>
      <c r="P6" s="154" t="s">
        <v>59</v>
      </c>
      <c r="Q6" s="154" t="s">
        <v>60</v>
      </c>
      <c r="R6" s="66"/>
      <c r="S6" s="66" t="s">
        <v>57</v>
      </c>
      <c r="T6" s="66" t="s">
        <v>63</v>
      </c>
      <c r="U6" s="66" t="s">
        <v>64</v>
      </c>
      <c r="V6" s="66" t="s">
        <v>65</v>
      </c>
      <c r="W6" s="66" t="s">
        <v>66</v>
      </c>
      <c r="X6" s="66" t="s">
        <v>67</v>
      </c>
    </row>
    <row r="7" spans="1:24" ht="27">
      <c r="A7" s="148"/>
      <c r="B7" s="148"/>
      <c r="C7" s="148"/>
      <c r="D7" s="148"/>
      <c r="E7" s="148"/>
      <c r="F7" s="148"/>
      <c r="G7" s="148"/>
      <c r="H7" s="66"/>
      <c r="I7" s="66" t="s">
        <v>57</v>
      </c>
      <c r="J7" s="66" t="s">
        <v>179</v>
      </c>
      <c r="K7" s="66"/>
      <c r="L7" s="66"/>
      <c r="M7" s="66"/>
      <c r="N7" s="66"/>
      <c r="O7" s="155"/>
      <c r="P7" s="155"/>
      <c r="Q7" s="155"/>
      <c r="R7" s="66"/>
      <c r="S7" s="66"/>
      <c r="T7" s="66"/>
      <c r="U7" s="66"/>
      <c r="V7" s="66"/>
      <c r="W7" s="66"/>
      <c r="X7" s="66"/>
    </row>
    <row r="8" spans="1:24" ht="13.5" customHeight="1">
      <c r="A8" s="149" t="s">
        <v>144</v>
      </c>
      <c r="B8" s="149" t="s">
        <v>145</v>
      </c>
      <c r="C8" s="149" t="s">
        <v>146</v>
      </c>
      <c r="D8" s="149" t="s">
        <v>147</v>
      </c>
      <c r="E8" s="149" t="s">
        <v>148</v>
      </c>
      <c r="F8" s="149" t="s">
        <v>149</v>
      </c>
      <c r="G8" s="149" t="s">
        <v>150</v>
      </c>
      <c r="H8" s="149" t="s">
        <v>180</v>
      </c>
      <c r="I8" s="149" t="s">
        <v>181</v>
      </c>
      <c r="J8" s="149" t="s">
        <v>182</v>
      </c>
      <c r="K8" s="149" t="s">
        <v>183</v>
      </c>
      <c r="L8" s="149" t="s">
        <v>184</v>
      </c>
      <c r="M8" s="149" t="s">
        <v>185</v>
      </c>
      <c r="N8" s="149" t="s">
        <v>186</v>
      </c>
      <c r="O8" s="149" t="s">
        <v>187</v>
      </c>
      <c r="P8" s="149" t="s">
        <v>188</v>
      </c>
      <c r="Q8" s="149" t="s">
        <v>189</v>
      </c>
      <c r="R8" s="149" t="s">
        <v>190</v>
      </c>
      <c r="S8" s="149" t="s">
        <v>191</v>
      </c>
      <c r="T8" s="149" t="s">
        <v>192</v>
      </c>
      <c r="U8" s="149" t="s">
        <v>193</v>
      </c>
      <c r="V8" s="149" t="s">
        <v>194</v>
      </c>
      <c r="W8" s="149" t="s">
        <v>195</v>
      </c>
      <c r="X8" s="149" t="s">
        <v>196</v>
      </c>
    </row>
    <row r="9" spans="1:24" ht="18" customHeight="1">
      <c r="A9" s="150" t="s">
        <v>69</v>
      </c>
      <c r="B9" s="150" t="s">
        <v>197</v>
      </c>
      <c r="C9" s="150" t="s">
        <v>198</v>
      </c>
      <c r="D9" s="150" t="s">
        <v>82</v>
      </c>
      <c r="E9" s="150" t="s">
        <v>199</v>
      </c>
      <c r="F9" s="150" t="s">
        <v>200</v>
      </c>
      <c r="G9" s="150" t="s">
        <v>201</v>
      </c>
      <c r="H9" s="151">
        <v>748.6032</v>
      </c>
      <c r="I9" s="151">
        <v>748.6032</v>
      </c>
      <c r="J9" s="156"/>
      <c r="K9" s="156"/>
      <c r="L9" s="156"/>
      <c r="M9" s="156"/>
      <c r="N9" s="156"/>
      <c r="O9" s="156"/>
      <c r="P9" s="156"/>
      <c r="Q9" s="156"/>
      <c r="R9" s="156"/>
      <c r="S9" s="156"/>
      <c r="T9" s="156"/>
      <c r="U9" s="156"/>
      <c r="V9" s="156"/>
      <c r="W9" s="156"/>
      <c r="X9" s="156" t="s">
        <v>46</v>
      </c>
    </row>
    <row r="10" spans="1:24" ht="18" customHeight="1">
      <c r="A10" s="150" t="s">
        <v>69</v>
      </c>
      <c r="B10" s="150" t="s">
        <v>197</v>
      </c>
      <c r="C10" s="150" t="s">
        <v>198</v>
      </c>
      <c r="D10" s="150" t="s">
        <v>84</v>
      </c>
      <c r="E10" s="150" t="s">
        <v>202</v>
      </c>
      <c r="F10" s="150" t="s">
        <v>200</v>
      </c>
      <c r="G10" s="150" t="s">
        <v>201</v>
      </c>
      <c r="H10" s="151">
        <v>1160.226</v>
      </c>
      <c r="I10" s="151">
        <v>1160.226</v>
      </c>
      <c r="J10" s="157"/>
      <c r="K10" s="157"/>
      <c r="L10" s="157"/>
      <c r="M10" s="157"/>
      <c r="N10" s="157"/>
      <c r="O10" s="157"/>
      <c r="P10" s="157"/>
      <c r="Q10" s="157"/>
      <c r="R10" s="157"/>
      <c r="S10" s="157"/>
      <c r="T10" s="157"/>
      <c r="U10" s="157"/>
      <c r="V10" s="157"/>
      <c r="W10" s="157"/>
      <c r="X10" s="157"/>
    </row>
    <row r="11" spans="1:24" ht="18" customHeight="1">
      <c r="A11" s="150" t="s">
        <v>69</v>
      </c>
      <c r="B11" s="150" t="s">
        <v>197</v>
      </c>
      <c r="C11" s="150" t="s">
        <v>198</v>
      </c>
      <c r="D11" s="150" t="s">
        <v>82</v>
      </c>
      <c r="E11" s="150" t="s">
        <v>199</v>
      </c>
      <c r="F11" s="150" t="s">
        <v>203</v>
      </c>
      <c r="G11" s="150" t="s">
        <v>204</v>
      </c>
      <c r="H11" s="151">
        <v>1.1652</v>
      </c>
      <c r="I11" s="151">
        <v>1.1652</v>
      </c>
      <c r="J11" s="157"/>
      <c r="K11" s="157"/>
      <c r="L11" s="157"/>
      <c r="M11" s="157"/>
      <c r="N11" s="157"/>
      <c r="O11" s="157"/>
      <c r="P11" s="157"/>
      <c r="Q11" s="157"/>
      <c r="R11" s="157"/>
      <c r="S11" s="157"/>
      <c r="T11" s="157"/>
      <c r="U11" s="157"/>
      <c r="V11" s="157"/>
      <c r="W11" s="157"/>
      <c r="X11" s="157"/>
    </row>
    <row r="12" spans="1:24" ht="18" customHeight="1">
      <c r="A12" s="150" t="s">
        <v>69</v>
      </c>
      <c r="B12" s="150" t="s">
        <v>197</v>
      </c>
      <c r="C12" s="150" t="s">
        <v>198</v>
      </c>
      <c r="D12" s="150" t="s">
        <v>84</v>
      </c>
      <c r="E12" s="150" t="s">
        <v>202</v>
      </c>
      <c r="F12" s="150" t="s">
        <v>203</v>
      </c>
      <c r="G12" s="150" t="s">
        <v>204</v>
      </c>
      <c r="H12" s="151">
        <v>2.2284</v>
      </c>
      <c r="I12" s="151">
        <v>2.2284</v>
      </c>
      <c r="J12" s="157"/>
      <c r="K12" s="157"/>
      <c r="L12" s="157"/>
      <c r="M12" s="157"/>
      <c r="N12" s="157"/>
      <c r="O12" s="157"/>
      <c r="P12" s="157"/>
      <c r="Q12" s="157"/>
      <c r="R12" s="157"/>
      <c r="S12" s="157"/>
      <c r="T12" s="157"/>
      <c r="U12" s="157"/>
      <c r="V12" s="157"/>
      <c r="W12" s="157"/>
      <c r="X12" s="157"/>
    </row>
    <row r="13" spans="1:24" ht="18" customHeight="1">
      <c r="A13" s="150" t="s">
        <v>69</v>
      </c>
      <c r="B13" s="150" t="s">
        <v>197</v>
      </c>
      <c r="C13" s="150" t="s">
        <v>198</v>
      </c>
      <c r="D13" s="150" t="s">
        <v>82</v>
      </c>
      <c r="E13" s="150" t="s">
        <v>199</v>
      </c>
      <c r="F13" s="150" t="s">
        <v>205</v>
      </c>
      <c r="G13" s="150" t="s">
        <v>206</v>
      </c>
      <c r="H13" s="151">
        <v>62.3836</v>
      </c>
      <c r="I13" s="151">
        <v>62.3836</v>
      </c>
      <c r="J13" s="157"/>
      <c r="K13" s="157"/>
      <c r="L13" s="157"/>
      <c r="M13" s="157"/>
      <c r="N13" s="157"/>
      <c r="O13" s="157"/>
      <c r="P13" s="157"/>
      <c r="Q13" s="157"/>
      <c r="R13" s="157"/>
      <c r="S13" s="157"/>
      <c r="T13" s="157"/>
      <c r="U13" s="157"/>
      <c r="V13" s="157"/>
      <c r="W13" s="157"/>
      <c r="X13" s="157"/>
    </row>
    <row r="14" spans="1:24" ht="18" customHeight="1">
      <c r="A14" s="150" t="s">
        <v>69</v>
      </c>
      <c r="B14" s="150" t="s">
        <v>197</v>
      </c>
      <c r="C14" s="150" t="s">
        <v>198</v>
      </c>
      <c r="D14" s="150" t="s">
        <v>84</v>
      </c>
      <c r="E14" s="150" t="s">
        <v>202</v>
      </c>
      <c r="F14" s="150" t="s">
        <v>205</v>
      </c>
      <c r="G14" s="150" t="s">
        <v>206</v>
      </c>
      <c r="H14" s="151">
        <v>96.6855</v>
      </c>
      <c r="I14" s="151">
        <v>96.6855</v>
      </c>
      <c r="J14" s="157"/>
      <c r="K14" s="157"/>
      <c r="L14" s="157"/>
      <c r="M14" s="157"/>
      <c r="N14" s="157"/>
      <c r="O14" s="157"/>
      <c r="P14" s="157"/>
      <c r="Q14" s="157"/>
      <c r="R14" s="157"/>
      <c r="S14" s="157"/>
      <c r="T14" s="157"/>
      <c r="U14" s="157"/>
      <c r="V14" s="157"/>
      <c r="W14" s="157"/>
      <c r="X14" s="157"/>
    </row>
    <row r="15" spans="1:24" ht="18" customHeight="1">
      <c r="A15" s="150" t="s">
        <v>69</v>
      </c>
      <c r="B15" s="150" t="s">
        <v>197</v>
      </c>
      <c r="C15" s="150" t="s">
        <v>198</v>
      </c>
      <c r="D15" s="150" t="s">
        <v>82</v>
      </c>
      <c r="E15" s="150" t="s">
        <v>199</v>
      </c>
      <c r="F15" s="150" t="s">
        <v>207</v>
      </c>
      <c r="G15" s="150" t="s">
        <v>208</v>
      </c>
      <c r="H15" s="151">
        <v>284.466</v>
      </c>
      <c r="I15" s="151">
        <v>284.466</v>
      </c>
      <c r="J15" s="157"/>
      <c r="K15" s="157"/>
      <c r="L15" s="157"/>
      <c r="M15" s="157"/>
      <c r="N15" s="157"/>
      <c r="O15" s="157"/>
      <c r="P15" s="157"/>
      <c r="Q15" s="157"/>
      <c r="R15" s="157"/>
      <c r="S15" s="157"/>
      <c r="T15" s="157"/>
      <c r="U15" s="157"/>
      <c r="V15" s="157"/>
      <c r="W15" s="157"/>
      <c r="X15" s="157"/>
    </row>
    <row r="16" spans="1:24" ht="18" customHeight="1">
      <c r="A16" s="150" t="s">
        <v>69</v>
      </c>
      <c r="B16" s="150" t="s">
        <v>197</v>
      </c>
      <c r="C16" s="150" t="s">
        <v>198</v>
      </c>
      <c r="D16" s="150" t="s">
        <v>82</v>
      </c>
      <c r="E16" s="150" t="s">
        <v>199</v>
      </c>
      <c r="F16" s="150" t="s">
        <v>207</v>
      </c>
      <c r="G16" s="150" t="s">
        <v>208</v>
      </c>
      <c r="H16" s="151">
        <v>737.808</v>
      </c>
      <c r="I16" s="151">
        <v>737.808</v>
      </c>
      <c r="J16" s="157"/>
      <c r="K16" s="157"/>
      <c r="L16" s="157"/>
      <c r="M16" s="157"/>
      <c r="N16" s="157"/>
      <c r="O16" s="157"/>
      <c r="P16" s="157"/>
      <c r="Q16" s="157"/>
      <c r="R16" s="157"/>
      <c r="S16" s="157"/>
      <c r="T16" s="157"/>
      <c r="U16" s="157"/>
      <c r="V16" s="157"/>
      <c r="W16" s="157"/>
      <c r="X16" s="157"/>
    </row>
    <row r="17" spans="1:24" ht="18" customHeight="1">
      <c r="A17" s="150" t="s">
        <v>69</v>
      </c>
      <c r="B17" s="150" t="s">
        <v>197</v>
      </c>
      <c r="C17" s="150" t="s">
        <v>198</v>
      </c>
      <c r="D17" s="150" t="s">
        <v>84</v>
      </c>
      <c r="E17" s="150" t="s">
        <v>202</v>
      </c>
      <c r="F17" s="150" t="s">
        <v>207</v>
      </c>
      <c r="G17" s="150" t="s">
        <v>208</v>
      </c>
      <c r="H17" s="151">
        <v>392.862</v>
      </c>
      <c r="I17" s="151">
        <v>392.862</v>
      </c>
      <c r="J17" s="157"/>
      <c r="K17" s="157"/>
      <c r="L17" s="157"/>
      <c r="M17" s="157"/>
      <c r="N17" s="157"/>
      <c r="O17" s="157"/>
      <c r="P17" s="157"/>
      <c r="Q17" s="157"/>
      <c r="R17" s="157"/>
      <c r="S17" s="157"/>
      <c r="T17" s="157"/>
      <c r="U17" s="157"/>
      <c r="V17" s="157"/>
      <c r="W17" s="157"/>
      <c r="X17" s="157"/>
    </row>
    <row r="18" spans="1:24" ht="18" customHeight="1">
      <c r="A18" s="150" t="s">
        <v>69</v>
      </c>
      <c r="B18" s="150" t="s">
        <v>197</v>
      </c>
      <c r="C18" s="150" t="s">
        <v>198</v>
      </c>
      <c r="D18" s="150" t="s">
        <v>84</v>
      </c>
      <c r="E18" s="150" t="s">
        <v>202</v>
      </c>
      <c r="F18" s="150" t="s">
        <v>207</v>
      </c>
      <c r="G18" s="150" t="s">
        <v>208</v>
      </c>
      <c r="H18" s="151">
        <v>1012.8336</v>
      </c>
      <c r="I18" s="151">
        <v>1012.8336</v>
      </c>
      <c r="J18" s="157"/>
      <c r="K18" s="157"/>
      <c r="L18" s="157"/>
      <c r="M18" s="157"/>
      <c r="N18" s="157"/>
      <c r="O18" s="157"/>
      <c r="P18" s="157"/>
      <c r="Q18" s="157"/>
      <c r="R18" s="157"/>
      <c r="S18" s="157"/>
      <c r="T18" s="157"/>
      <c r="U18" s="157"/>
      <c r="V18" s="157"/>
      <c r="W18" s="157"/>
      <c r="X18" s="157"/>
    </row>
    <row r="19" spans="1:24" ht="18" customHeight="1">
      <c r="A19" s="150" t="s">
        <v>69</v>
      </c>
      <c r="B19" s="150" t="s">
        <v>209</v>
      </c>
      <c r="C19" s="150" t="s">
        <v>210</v>
      </c>
      <c r="D19" s="150" t="s">
        <v>90</v>
      </c>
      <c r="E19" s="150" t="s">
        <v>211</v>
      </c>
      <c r="F19" s="150" t="s">
        <v>212</v>
      </c>
      <c r="G19" s="150" t="s">
        <v>213</v>
      </c>
      <c r="H19" s="151">
        <v>657.3566</v>
      </c>
      <c r="I19" s="151">
        <v>657.3566</v>
      </c>
      <c r="J19" s="157"/>
      <c r="K19" s="157"/>
      <c r="L19" s="157"/>
      <c r="M19" s="157"/>
      <c r="N19" s="157"/>
      <c r="O19" s="157"/>
      <c r="P19" s="157"/>
      <c r="Q19" s="157"/>
      <c r="R19" s="157"/>
      <c r="S19" s="157"/>
      <c r="T19" s="157"/>
      <c r="U19" s="157"/>
      <c r="V19" s="157"/>
      <c r="W19" s="157"/>
      <c r="X19" s="157"/>
    </row>
    <row r="20" spans="1:24" ht="18" customHeight="1">
      <c r="A20" s="150" t="s">
        <v>69</v>
      </c>
      <c r="B20" s="150" t="s">
        <v>209</v>
      </c>
      <c r="C20" s="150" t="s">
        <v>210</v>
      </c>
      <c r="D20" s="150" t="s">
        <v>92</v>
      </c>
      <c r="E20" s="150" t="s">
        <v>214</v>
      </c>
      <c r="F20" s="150" t="s">
        <v>215</v>
      </c>
      <c r="G20" s="150" t="s">
        <v>216</v>
      </c>
      <c r="H20" s="151">
        <v>93.972</v>
      </c>
      <c r="I20" s="151">
        <v>93.972</v>
      </c>
      <c r="J20" s="157"/>
      <c r="K20" s="157"/>
      <c r="L20" s="157"/>
      <c r="M20" s="157"/>
      <c r="N20" s="157"/>
      <c r="O20" s="157"/>
      <c r="P20" s="157"/>
      <c r="Q20" s="157"/>
      <c r="R20" s="157"/>
      <c r="S20" s="157"/>
      <c r="T20" s="157"/>
      <c r="U20" s="157"/>
      <c r="V20" s="157"/>
      <c r="W20" s="157"/>
      <c r="X20" s="157"/>
    </row>
    <row r="21" spans="1:24" ht="18" customHeight="1">
      <c r="A21" s="150" t="s">
        <v>69</v>
      </c>
      <c r="B21" s="150" t="s">
        <v>209</v>
      </c>
      <c r="C21" s="150" t="s">
        <v>210</v>
      </c>
      <c r="D21" s="150" t="s">
        <v>96</v>
      </c>
      <c r="E21" s="150" t="s">
        <v>217</v>
      </c>
      <c r="F21" s="150" t="s">
        <v>218</v>
      </c>
      <c r="G21" s="150" t="s">
        <v>219</v>
      </c>
      <c r="H21" s="151">
        <v>8.9948</v>
      </c>
      <c r="I21" s="151">
        <v>8.9948</v>
      </c>
      <c r="J21" s="157"/>
      <c r="K21" s="157"/>
      <c r="L21" s="157"/>
      <c r="M21" s="157"/>
      <c r="N21" s="157"/>
      <c r="O21" s="157"/>
      <c r="P21" s="157"/>
      <c r="Q21" s="157"/>
      <c r="R21" s="157"/>
      <c r="S21" s="157"/>
      <c r="T21" s="157"/>
      <c r="U21" s="157"/>
      <c r="V21" s="157"/>
      <c r="W21" s="157"/>
      <c r="X21" s="157"/>
    </row>
    <row r="22" spans="1:24" ht="18" customHeight="1">
      <c r="A22" s="150" t="s">
        <v>69</v>
      </c>
      <c r="B22" s="150" t="s">
        <v>209</v>
      </c>
      <c r="C22" s="150" t="s">
        <v>210</v>
      </c>
      <c r="D22" s="150" t="s">
        <v>96</v>
      </c>
      <c r="E22" s="150" t="s">
        <v>217</v>
      </c>
      <c r="F22" s="150" t="s">
        <v>218</v>
      </c>
      <c r="G22" s="150" t="s">
        <v>219</v>
      </c>
      <c r="H22" s="151">
        <v>346.6813</v>
      </c>
      <c r="I22" s="151">
        <v>346.6813</v>
      </c>
      <c r="J22" s="157"/>
      <c r="K22" s="157"/>
      <c r="L22" s="157"/>
      <c r="M22" s="157"/>
      <c r="N22" s="157"/>
      <c r="O22" s="157"/>
      <c r="P22" s="157"/>
      <c r="Q22" s="157"/>
      <c r="R22" s="157"/>
      <c r="S22" s="157"/>
      <c r="T22" s="157"/>
      <c r="U22" s="157"/>
      <c r="V22" s="157"/>
      <c r="W22" s="157"/>
      <c r="X22" s="157"/>
    </row>
    <row r="23" spans="1:24" ht="18" customHeight="1">
      <c r="A23" s="150" t="s">
        <v>69</v>
      </c>
      <c r="B23" s="150" t="s">
        <v>209</v>
      </c>
      <c r="C23" s="150" t="s">
        <v>210</v>
      </c>
      <c r="D23" s="150" t="s">
        <v>98</v>
      </c>
      <c r="E23" s="150" t="s">
        <v>220</v>
      </c>
      <c r="F23" s="150" t="s">
        <v>221</v>
      </c>
      <c r="G23" s="150" t="s">
        <v>222</v>
      </c>
      <c r="H23" s="151">
        <v>194.7854</v>
      </c>
      <c r="I23" s="151">
        <v>194.7854</v>
      </c>
      <c r="J23" s="157"/>
      <c r="K23" s="157"/>
      <c r="L23" s="157"/>
      <c r="M23" s="157"/>
      <c r="N23" s="157"/>
      <c r="O23" s="157"/>
      <c r="P23" s="157"/>
      <c r="Q23" s="157"/>
      <c r="R23" s="157"/>
      <c r="S23" s="157"/>
      <c r="T23" s="157"/>
      <c r="U23" s="157"/>
      <c r="V23" s="157"/>
      <c r="W23" s="157"/>
      <c r="X23" s="157"/>
    </row>
    <row r="24" spans="1:24" ht="18" customHeight="1">
      <c r="A24" s="150" t="s">
        <v>69</v>
      </c>
      <c r="B24" s="150" t="s">
        <v>209</v>
      </c>
      <c r="C24" s="150" t="s">
        <v>210</v>
      </c>
      <c r="D24" s="150" t="s">
        <v>98</v>
      </c>
      <c r="E24" s="150" t="s">
        <v>220</v>
      </c>
      <c r="F24" s="150" t="s">
        <v>221</v>
      </c>
      <c r="G24" s="150" t="s">
        <v>222</v>
      </c>
      <c r="H24" s="151">
        <v>69.252</v>
      </c>
      <c r="I24" s="151">
        <v>69.252</v>
      </c>
      <c r="J24" s="157"/>
      <c r="K24" s="157"/>
      <c r="L24" s="157"/>
      <c r="M24" s="157"/>
      <c r="N24" s="157"/>
      <c r="O24" s="157"/>
      <c r="P24" s="157"/>
      <c r="Q24" s="157"/>
      <c r="R24" s="157"/>
      <c r="S24" s="157"/>
      <c r="T24" s="157"/>
      <c r="U24" s="157"/>
      <c r="V24" s="157"/>
      <c r="W24" s="157"/>
      <c r="X24" s="157"/>
    </row>
    <row r="25" spans="1:24" ht="18" customHeight="1">
      <c r="A25" s="150" t="s">
        <v>69</v>
      </c>
      <c r="B25" s="150" t="s">
        <v>209</v>
      </c>
      <c r="C25" s="150" t="s">
        <v>210</v>
      </c>
      <c r="D25" s="150" t="s">
        <v>82</v>
      </c>
      <c r="E25" s="150" t="s">
        <v>199</v>
      </c>
      <c r="F25" s="150" t="s">
        <v>223</v>
      </c>
      <c r="G25" s="150" t="s">
        <v>224</v>
      </c>
      <c r="H25" s="151">
        <v>11.5817</v>
      </c>
      <c r="I25" s="151">
        <v>11.5817</v>
      </c>
      <c r="J25" s="157"/>
      <c r="K25" s="157"/>
      <c r="L25" s="157"/>
      <c r="M25" s="157"/>
      <c r="N25" s="157"/>
      <c r="O25" s="157"/>
      <c r="P25" s="157"/>
      <c r="Q25" s="157"/>
      <c r="R25" s="157"/>
      <c r="S25" s="157"/>
      <c r="T25" s="157"/>
      <c r="U25" s="157"/>
      <c r="V25" s="157"/>
      <c r="W25" s="157"/>
      <c r="X25" s="157"/>
    </row>
    <row r="26" spans="1:24" ht="18" customHeight="1">
      <c r="A26" s="150" t="s">
        <v>69</v>
      </c>
      <c r="B26" s="150" t="s">
        <v>209</v>
      </c>
      <c r="C26" s="150" t="s">
        <v>210</v>
      </c>
      <c r="D26" s="150" t="s">
        <v>84</v>
      </c>
      <c r="E26" s="150" t="s">
        <v>202</v>
      </c>
      <c r="F26" s="150" t="s">
        <v>223</v>
      </c>
      <c r="G26" s="150" t="s">
        <v>224</v>
      </c>
      <c r="H26" s="151">
        <v>15.4934</v>
      </c>
      <c r="I26" s="151">
        <v>15.4934</v>
      </c>
      <c r="J26" s="157"/>
      <c r="K26" s="157"/>
      <c r="L26" s="157"/>
      <c r="M26" s="157"/>
      <c r="N26" s="157"/>
      <c r="O26" s="157"/>
      <c r="P26" s="157"/>
      <c r="Q26" s="157"/>
      <c r="R26" s="157"/>
      <c r="S26" s="157"/>
      <c r="T26" s="157"/>
      <c r="U26" s="157"/>
      <c r="V26" s="157"/>
      <c r="W26" s="157"/>
      <c r="X26" s="157"/>
    </row>
    <row r="27" spans="1:24" ht="18" customHeight="1">
      <c r="A27" s="150" t="s">
        <v>69</v>
      </c>
      <c r="B27" s="150" t="s">
        <v>209</v>
      </c>
      <c r="C27" s="150" t="s">
        <v>210</v>
      </c>
      <c r="D27" s="150" t="s">
        <v>100</v>
      </c>
      <c r="E27" s="150" t="s">
        <v>225</v>
      </c>
      <c r="F27" s="150" t="s">
        <v>223</v>
      </c>
      <c r="G27" s="150" t="s">
        <v>224</v>
      </c>
      <c r="H27" s="151">
        <v>8.5426</v>
      </c>
      <c r="I27" s="151">
        <v>8.5426</v>
      </c>
      <c r="J27" s="157"/>
      <c r="K27" s="157"/>
      <c r="L27" s="157"/>
      <c r="M27" s="157"/>
      <c r="N27" s="157"/>
      <c r="O27" s="157"/>
      <c r="P27" s="157"/>
      <c r="Q27" s="157"/>
      <c r="R27" s="157"/>
      <c r="S27" s="157"/>
      <c r="T27" s="157"/>
      <c r="U27" s="157"/>
      <c r="V27" s="157"/>
      <c r="W27" s="157"/>
      <c r="X27" s="157"/>
    </row>
    <row r="28" spans="1:24" ht="18" customHeight="1">
      <c r="A28" s="150" t="s">
        <v>69</v>
      </c>
      <c r="B28" s="150" t="s">
        <v>209</v>
      </c>
      <c r="C28" s="150" t="s">
        <v>210</v>
      </c>
      <c r="D28" s="150" t="s">
        <v>100</v>
      </c>
      <c r="E28" s="150" t="s">
        <v>225</v>
      </c>
      <c r="F28" s="150" t="s">
        <v>223</v>
      </c>
      <c r="G28" s="150" t="s">
        <v>224</v>
      </c>
      <c r="H28" s="151">
        <v>15.9556</v>
      </c>
      <c r="I28" s="151">
        <v>15.9556</v>
      </c>
      <c r="J28" s="157"/>
      <c r="K28" s="157"/>
      <c r="L28" s="157"/>
      <c r="M28" s="157"/>
      <c r="N28" s="157"/>
      <c r="O28" s="157"/>
      <c r="P28" s="157"/>
      <c r="Q28" s="157"/>
      <c r="R28" s="157"/>
      <c r="S28" s="157"/>
      <c r="T28" s="157"/>
      <c r="U28" s="157"/>
      <c r="V28" s="157"/>
      <c r="W28" s="157"/>
      <c r="X28" s="157"/>
    </row>
    <row r="29" spans="1:24" ht="18" customHeight="1">
      <c r="A29" s="150" t="s">
        <v>69</v>
      </c>
      <c r="B29" s="150" t="s">
        <v>226</v>
      </c>
      <c r="C29" s="150" t="s">
        <v>227</v>
      </c>
      <c r="D29" s="150" t="s">
        <v>102</v>
      </c>
      <c r="E29" s="150" t="s">
        <v>227</v>
      </c>
      <c r="F29" s="150" t="s">
        <v>228</v>
      </c>
      <c r="G29" s="150" t="s">
        <v>227</v>
      </c>
      <c r="H29" s="151">
        <v>630.8604</v>
      </c>
      <c r="I29" s="151">
        <v>630.8604</v>
      </c>
      <c r="J29" s="157"/>
      <c r="K29" s="157"/>
      <c r="L29" s="157"/>
      <c r="M29" s="157"/>
      <c r="N29" s="157"/>
      <c r="O29" s="157"/>
      <c r="P29" s="157"/>
      <c r="Q29" s="157"/>
      <c r="R29" s="157"/>
      <c r="S29" s="157"/>
      <c r="T29" s="157"/>
      <c r="U29" s="157"/>
      <c r="V29" s="157"/>
      <c r="W29" s="157"/>
      <c r="X29" s="157"/>
    </row>
    <row r="30" spans="1:24" ht="18" customHeight="1">
      <c r="A30" s="150" t="s">
        <v>69</v>
      </c>
      <c r="B30" s="150" t="s">
        <v>229</v>
      </c>
      <c r="C30" s="150" t="s">
        <v>230</v>
      </c>
      <c r="D30" s="150" t="s">
        <v>94</v>
      </c>
      <c r="E30" s="150" t="s">
        <v>231</v>
      </c>
      <c r="F30" s="150" t="s">
        <v>232</v>
      </c>
      <c r="G30" s="150" t="s">
        <v>233</v>
      </c>
      <c r="H30" s="151">
        <v>2.184</v>
      </c>
      <c r="I30" s="151">
        <v>2.184</v>
      </c>
      <c r="J30" s="157"/>
      <c r="K30" s="157"/>
      <c r="L30" s="157"/>
      <c r="M30" s="157"/>
      <c r="N30" s="157"/>
      <c r="O30" s="157"/>
      <c r="P30" s="157"/>
      <c r="Q30" s="157"/>
      <c r="R30" s="157"/>
      <c r="S30" s="157"/>
      <c r="T30" s="157"/>
      <c r="U30" s="157"/>
      <c r="V30" s="157"/>
      <c r="W30" s="157"/>
      <c r="X30" s="157"/>
    </row>
    <row r="31" spans="1:24" ht="18" customHeight="1">
      <c r="A31" s="150" t="s">
        <v>69</v>
      </c>
      <c r="B31" s="150" t="s">
        <v>229</v>
      </c>
      <c r="C31" s="150" t="s">
        <v>230</v>
      </c>
      <c r="D31" s="150" t="s">
        <v>82</v>
      </c>
      <c r="E31" s="150" t="s">
        <v>199</v>
      </c>
      <c r="F31" s="150" t="s">
        <v>234</v>
      </c>
      <c r="G31" s="150" t="s">
        <v>235</v>
      </c>
      <c r="H31" s="151">
        <v>2.7072</v>
      </c>
      <c r="I31" s="151">
        <v>2.7072</v>
      </c>
      <c r="J31" s="157"/>
      <c r="K31" s="157"/>
      <c r="L31" s="157"/>
      <c r="M31" s="157"/>
      <c r="N31" s="157"/>
      <c r="O31" s="157"/>
      <c r="P31" s="157"/>
      <c r="Q31" s="157"/>
      <c r="R31" s="157"/>
      <c r="S31" s="157"/>
      <c r="T31" s="157"/>
      <c r="U31" s="157"/>
      <c r="V31" s="157"/>
      <c r="W31" s="157"/>
      <c r="X31" s="157"/>
    </row>
    <row r="32" spans="1:24" ht="18" customHeight="1">
      <c r="A32" s="150" t="s">
        <v>69</v>
      </c>
      <c r="B32" s="150" t="s">
        <v>229</v>
      </c>
      <c r="C32" s="150" t="s">
        <v>230</v>
      </c>
      <c r="D32" s="150" t="s">
        <v>84</v>
      </c>
      <c r="E32" s="150" t="s">
        <v>202</v>
      </c>
      <c r="F32" s="150" t="s">
        <v>234</v>
      </c>
      <c r="G32" s="150" t="s">
        <v>235</v>
      </c>
      <c r="H32" s="151">
        <v>4.3398</v>
      </c>
      <c r="I32" s="151">
        <v>4.3398</v>
      </c>
      <c r="J32" s="157"/>
      <c r="K32" s="157"/>
      <c r="L32" s="157"/>
      <c r="M32" s="157"/>
      <c r="N32" s="157"/>
      <c r="O32" s="157"/>
      <c r="P32" s="157"/>
      <c r="Q32" s="157"/>
      <c r="R32" s="157"/>
      <c r="S32" s="157"/>
      <c r="T32" s="157"/>
      <c r="U32" s="157"/>
      <c r="V32" s="157"/>
      <c r="W32" s="157"/>
      <c r="X32" s="157"/>
    </row>
    <row r="33" spans="1:24" ht="18" customHeight="1">
      <c r="A33" s="150" t="s">
        <v>69</v>
      </c>
      <c r="B33" s="150" t="s">
        <v>236</v>
      </c>
      <c r="C33" s="150" t="s">
        <v>237</v>
      </c>
      <c r="D33" s="150" t="s">
        <v>82</v>
      </c>
      <c r="E33" s="150" t="s">
        <v>199</v>
      </c>
      <c r="F33" s="150" t="s">
        <v>238</v>
      </c>
      <c r="G33" s="150" t="s">
        <v>237</v>
      </c>
      <c r="H33" s="151">
        <v>11.778</v>
      </c>
      <c r="I33" s="151">
        <v>11.778</v>
      </c>
      <c r="J33" s="157"/>
      <c r="K33" s="157"/>
      <c r="L33" s="157"/>
      <c r="M33" s="157"/>
      <c r="N33" s="157"/>
      <c r="O33" s="157"/>
      <c r="P33" s="157"/>
      <c r="Q33" s="157"/>
      <c r="R33" s="157"/>
      <c r="S33" s="157"/>
      <c r="T33" s="157"/>
      <c r="U33" s="157"/>
      <c r="V33" s="157"/>
      <c r="W33" s="157"/>
      <c r="X33" s="157"/>
    </row>
    <row r="34" spans="1:24" ht="18" customHeight="1">
      <c r="A34" s="150" t="s">
        <v>69</v>
      </c>
      <c r="B34" s="150" t="s">
        <v>236</v>
      </c>
      <c r="C34" s="150" t="s">
        <v>237</v>
      </c>
      <c r="D34" s="150" t="s">
        <v>84</v>
      </c>
      <c r="E34" s="150" t="s">
        <v>202</v>
      </c>
      <c r="F34" s="150" t="s">
        <v>238</v>
      </c>
      <c r="G34" s="150" t="s">
        <v>237</v>
      </c>
      <c r="H34" s="151">
        <v>15.756</v>
      </c>
      <c r="I34" s="151">
        <v>15.756</v>
      </c>
      <c r="J34" s="157"/>
      <c r="K34" s="157"/>
      <c r="L34" s="157"/>
      <c r="M34" s="157"/>
      <c r="N34" s="157"/>
      <c r="O34" s="157"/>
      <c r="P34" s="157"/>
      <c r="Q34" s="157"/>
      <c r="R34" s="157"/>
      <c r="S34" s="157"/>
      <c r="T34" s="157"/>
      <c r="U34" s="157"/>
      <c r="V34" s="157"/>
      <c r="W34" s="157"/>
      <c r="X34" s="157"/>
    </row>
    <row r="35" spans="1:24" ht="18" customHeight="1">
      <c r="A35" s="150" t="s">
        <v>69</v>
      </c>
      <c r="B35" s="150" t="s">
        <v>239</v>
      </c>
      <c r="C35" s="150" t="s">
        <v>240</v>
      </c>
      <c r="D35" s="150" t="s">
        <v>82</v>
      </c>
      <c r="E35" s="150" t="s">
        <v>199</v>
      </c>
      <c r="F35" s="150" t="s">
        <v>241</v>
      </c>
      <c r="G35" s="150" t="s">
        <v>242</v>
      </c>
      <c r="H35" s="151">
        <v>7.74</v>
      </c>
      <c r="I35" s="151">
        <v>7.74</v>
      </c>
      <c r="J35" s="157"/>
      <c r="K35" s="157"/>
      <c r="L35" s="157"/>
      <c r="M35" s="157"/>
      <c r="N35" s="157"/>
      <c r="O35" s="157"/>
      <c r="P35" s="157"/>
      <c r="Q35" s="157"/>
      <c r="R35" s="157"/>
      <c r="S35" s="157"/>
      <c r="T35" s="157"/>
      <c r="U35" s="157"/>
      <c r="V35" s="157"/>
      <c r="W35" s="157"/>
      <c r="X35" s="157"/>
    </row>
    <row r="36" spans="1:24" ht="18" customHeight="1">
      <c r="A36" s="150" t="s">
        <v>69</v>
      </c>
      <c r="B36" s="150" t="s">
        <v>239</v>
      </c>
      <c r="C36" s="150" t="s">
        <v>240</v>
      </c>
      <c r="D36" s="150" t="s">
        <v>82</v>
      </c>
      <c r="E36" s="150" t="s">
        <v>199</v>
      </c>
      <c r="F36" s="150" t="s">
        <v>241</v>
      </c>
      <c r="G36" s="150" t="s">
        <v>242</v>
      </c>
      <c r="H36" s="151">
        <v>15.1</v>
      </c>
      <c r="I36" s="151">
        <v>15.1</v>
      </c>
      <c r="J36" s="157"/>
      <c r="K36" s="157"/>
      <c r="L36" s="157"/>
      <c r="M36" s="157"/>
      <c r="N36" s="157"/>
      <c r="O36" s="157"/>
      <c r="P36" s="157"/>
      <c r="Q36" s="157"/>
      <c r="R36" s="157"/>
      <c r="S36" s="157"/>
      <c r="T36" s="157"/>
      <c r="U36" s="157"/>
      <c r="V36" s="157"/>
      <c r="W36" s="157"/>
      <c r="X36" s="157"/>
    </row>
    <row r="37" spans="1:24" ht="18" customHeight="1">
      <c r="A37" s="150" t="s">
        <v>69</v>
      </c>
      <c r="B37" s="150" t="s">
        <v>239</v>
      </c>
      <c r="C37" s="150" t="s">
        <v>240</v>
      </c>
      <c r="D37" s="150" t="s">
        <v>84</v>
      </c>
      <c r="E37" s="150" t="s">
        <v>202</v>
      </c>
      <c r="F37" s="150" t="s">
        <v>241</v>
      </c>
      <c r="G37" s="150" t="s">
        <v>242</v>
      </c>
      <c r="H37" s="151">
        <v>4.2</v>
      </c>
      <c r="I37" s="151">
        <v>4.2</v>
      </c>
      <c r="J37" s="157"/>
      <c r="K37" s="157"/>
      <c r="L37" s="157"/>
      <c r="M37" s="157"/>
      <c r="N37" s="157"/>
      <c r="O37" s="157"/>
      <c r="P37" s="157"/>
      <c r="Q37" s="157"/>
      <c r="R37" s="157"/>
      <c r="S37" s="157"/>
      <c r="T37" s="157"/>
      <c r="U37" s="157"/>
      <c r="V37" s="157"/>
      <c r="W37" s="157"/>
      <c r="X37" s="157"/>
    </row>
    <row r="38" spans="1:24" ht="18" customHeight="1">
      <c r="A38" s="150" t="s">
        <v>69</v>
      </c>
      <c r="B38" s="150" t="s">
        <v>239</v>
      </c>
      <c r="C38" s="150" t="s">
        <v>240</v>
      </c>
      <c r="D38" s="150" t="s">
        <v>84</v>
      </c>
      <c r="E38" s="150" t="s">
        <v>202</v>
      </c>
      <c r="F38" s="150" t="s">
        <v>241</v>
      </c>
      <c r="G38" s="150" t="s">
        <v>242</v>
      </c>
      <c r="H38" s="151">
        <v>20.2</v>
      </c>
      <c r="I38" s="151">
        <v>20.2</v>
      </c>
      <c r="J38" s="157"/>
      <c r="K38" s="157"/>
      <c r="L38" s="157"/>
      <c r="M38" s="157"/>
      <c r="N38" s="157"/>
      <c r="O38" s="157"/>
      <c r="P38" s="157"/>
      <c r="Q38" s="157"/>
      <c r="R38" s="157"/>
      <c r="S38" s="157"/>
      <c r="T38" s="157"/>
      <c r="U38" s="157"/>
      <c r="V38" s="157"/>
      <c r="W38" s="157"/>
      <c r="X38" s="157"/>
    </row>
    <row r="39" spans="1:24" ht="18" customHeight="1">
      <c r="A39" s="150" t="s">
        <v>69</v>
      </c>
      <c r="B39" s="150" t="s">
        <v>239</v>
      </c>
      <c r="C39" s="150" t="s">
        <v>240</v>
      </c>
      <c r="D39" s="150" t="s">
        <v>82</v>
      </c>
      <c r="E39" s="150" t="s">
        <v>199</v>
      </c>
      <c r="F39" s="150" t="s">
        <v>243</v>
      </c>
      <c r="G39" s="150" t="s">
        <v>244</v>
      </c>
      <c r="H39" s="151">
        <v>0.24</v>
      </c>
      <c r="I39" s="151">
        <v>0.24</v>
      </c>
      <c r="J39" s="157"/>
      <c r="K39" s="157"/>
      <c r="L39" s="157"/>
      <c r="M39" s="157"/>
      <c r="N39" s="157"/>
      <c r="O39" s="157"/>
      <c r="P39" s="157"/>
      <c r="Q39" s="157"/>
      <c r="R39" s="157"/>
      <c r="S39" s="157"/>
      <c r="T39" s="157"/>
      <c r="U39" s="157"/>
      <c r="V39" s="157"/>
      <c r="W39" s="157"/>
      <c r="X39" s="157"/>
    </row>
    <row r="40" spans="1:24" ht="18" customHeight="1">
      <c r="A40" s="150" t="s">
        <v>69</v>
      </c>
      <c r="B40" s="150" t="s">
        <v>239</v>
      </c>
      <c r="C40" s="150" t="s">
        <v>240</v>
      </c>
      <c r="D40" s="150" t="s">
        <v>82</v>
      </c>
      <c r="E40" s="150" t="s">
        <v>199</v>
      </c>
      <c r="F40" s="150" t="s">
        <v>243</v>
      </c>
      <c r="G40" s="150" t="s">
        <v>244</v>
      </c>
      <c r="H40" s="151">
        <v>9.06</v>
      </c>
      <c r="I40" s="151">
        <v>9.06</v>
      </c>
      <c r="J40" s="157"/>
      <c r="K40" s="157"/>
      <c r="L40" s="157"/>
      <c r="M40" s="157"/>
      <c r="N40" s="157"/>
      <c r="O40" s="157"/>
      <c r="P40" s="157"/>
      <c r="Q40" s="157"/>
      <c r="R40" s="157"/>
      <c r="S40" s="157"/>
      <c r="T40" s="157"/>
      <c r="U40" s="157"/>
      <c r="V40" s="157"/>
      <c r="W40" s="157"/>
      <c r="X40" s="157"/>
    </row>
    <row r="41" spans="1:24" ht="18" customHeight="1">
      <c r="A41" s="150" t="s">
        <v>69</v>
      </c>
      <c r="B41" s="150" t="s">
        <v>239</v>
      </c>
      <c r="C41" s="150" t="s">
        <v>240</v>
      </c>
      <c r="D41" s="150" t="s">
        <v>82</v>
      </c>
      <c r="E41" s="150" t="s">
        <v>199</v>
      </c>
      <c r="F41" s="150" t="s">
        <v>243</v>
      </c>
      <c r="G41" s="150" t="s">
        <v>244</v>
      </c>
      <c r="H41" s="151">
        <v>36.24</v>
      </c>
      <c r="I41" s="151">
        <v>36.24</v>
      </c>
      <c r="J41" s="157"/>
      <c r="K41" s="157"/>
      <c r="L41" s="157"/>
      <c r="M41" s="157"/>
      <c r="N41" s="157"/>
      <c r="O41" s="157"/>
      <c r="P41" s="157"/>
      <c r="Q41" s="157"/>
      <c r="R41" s="157"/>
      <c r="S41" s="157"/>
      <c r="T41" s="157"/>
      <c r="U41" s="157"/>
      <c r="V41" s="157"/>
      <c r="W41" s="157"/>
      <c r="X41" s="157"/>
    </row>
    <row r="42" spans="1:24" ht="18" customHeight="1">
      <c r="A42" s="150" t="s">
        <v>69</v>
      </c>
      <c r="B42" s="150" t="s">
        <v>239</v>
      </c>
      <c r="C42" s="150" t="s">
        <v>240</v>
      </c>
      <c r="D42" s="150" t="s">
        <v>84</v>
      </c>
      <c r="E42" s="150" t="s">
        <v>202</v>
      </c>
      <c r="F42" s="150" t="s">
        <v>243</v>
      </c>
      <c r="G42" s="150" t="s">
        <v>244</v>
      </c>
      <c r="H42" s="151">
        <v>48.48</v>
      </c>
      <c r="I42" s="151">
        <v>48.48</v>
      </c>
      <c r="J42" s="157"/>
      <c r="K42" s="157"/>
      <c r="L42" s="157"/>
      <c r="M42" s="157"/>
      <c r="N42" s="157"/>
      <c r="O42" s="157"/>
      <c r="P42" s="157"/>
      <c r="Q42" s="157"/>
      <c r="R42" s="157"/>
      <c r="S42" s="157"/>
      <c r="T42" s="157"/>
      <c r="U42" s="157"/>
      <c r="V42" s="157"/>
      <c r="W42" s="157"/>
      <c r="X42" s="157"/>
    </row>
    <row r="43" spans="1:24" ht="18" customHeight="1">
      <c r="A43" s="150" t="s">
        <v>69</v>
      </c>
      <c r="B43" s="150" t="s">
        <v>239</v>
      </c>
      <c r="C43" s="150" t="s">
        <v>240</v>
      </c>
      <c r="D43" s="150" t="s">
        <v>84</v>
      </c>
      <c r="E43" s="150" t="s">
        <v>202</v>
      </c>
      <c r="F43" s="150" t="s">
        <v>243</v>
      </c>
      <c r="G43" s="150" t="s">
        <v>244</v>
      </c>
      <c r="H43" s="151">
        <v>12.12</v>
      </c>
      <c r="I43" s="151">
        <v>12.12</v>
      </c>
      <c r="J43" s="157"/>
      <c r="K43" s="157"/>
      <c r="L43" s="157"/>
      <c r="M43" s="157"/>
      <c r="N43" s="157"/>
      <c r="O43" s="157"/>
      <c r="P43" s="157"/>
      <c r="Q43" s="157"/>
      <c r="R43" s="157"/>
      <c r="S43" s="157"/>
      <c r="T43" s="157"/>
      <c r="U43" s="157"/>
      <c r="V43" s="157"/>
      <c r="W43" s="157"/>
      <c r="X43" s="157"/>
    </row>
    <row r="44" spans="1:24" ht="18" customHeight="1">
      <c r="A44" s="150" t="s">
        <v>69</v>
      </c>
      <c r="B44" s="150" t="s">
        <v>239</v>
      </c>
      <c r="C44" s="150" t="s">
        <v>240</v>
      </c>
      <c r="D44" s="150" t="s">
        <v>88</v>
      </c>
      <c r="E44" s="150" t="s">
        <v>245</v>
      </c>
      <c r="F44" s="150" t="s">
        <v>246</v>
      </c>
      <c r="G44" s="150" t="s">
        <v>247</v>
      </c>
      <c r="H44" s="151">
        <v>0.18</v>
      </c>
      <c r="I44" s="151">
        <v>0.18</v>
      </c>
      <c r="J44" s="157"/>
      <c r="K44" s="157"/>
      <c r="L44" s="157"/>
      <c r="M44" s="157"/>
      <c r="N44" s="157"/>
      <c r="O44" s="157"/>
      <c r="P44" s="157"/>
      <c r="Q44" s="157"/>
      <c r="R44" s="157"/>
      <c r="S44" s="157"/>
      <c r="T44" s="157"/>
      <c r="U44" s="157"/>
      <c r="V44" s="157"/>
      <c r="W44" s="157"/>
      <c r="X44" s="157"/>
    </row>
    <row r="45" spans="1:24" ht="18" customHeight="1">
      <c r="A45" s="150" t="s">
        <v>69</v>
      </c>
      <c r="B45" s="150" t="s">
        <v>239</v>
      </c>
      <c r="C45" s="150" t="s">
        <v>240</v>
      </c>
      <c r="D45" s="150" t="s">
        <v>88</v>
      </c>
      <c r="E45" s="150" t="s">
        <v>245</v>
      </c>
      <c r="F45" s="150" t="s">
        <v>246</v>
      </c>
      <c r="G45" s="150" t="s">
        <v>247</v>
      </c>
      <c r="H45" s="151">
        <v>0.1</v>
      </c>
      <c r="I45" s="151">
        <v>0.1</v>
      </c>
      <c r="J45" s="157"/>
      <c r="K45" s="157"/>
      <c r="L45" s="157"/>
      <c r="M45" s="157"/>
      <c r="N45" s="157"/>
      <c r="O45" s="157"/>
      <c r="P45" s="157"/>
      <c r="Q45" s="157"/>
      <c r="R45" s="157"/>
      <c r="S45" s="157"/>
      <c r="T45" s="157"/>
      <c r="U45" s="157"/>
      <c r="V45" s="157"/>
      <c r="W45" s="157"/>
      <c r="X45" s="157"/>
    </row>
    <row r="46" spans="1:24" ht="18" customHeight="1">
      <c r="A46" s="150" t="s">
        <v>69</v>
      </c>
      <c r="B46" s="150" t="s">
        <v>248</v>
      </c>
      <c r="C46" s="150" t="s">
        <v>249</v>
      </c>
      <c r="D46" s="150" t="s">
        <v>88</v>
      </c>
      <c r="E46" s="150" t="s">
        <v>245</v>
      </c>
      <c r="F46" s="150" t="s">
        <v>250</v>
      </c>
      <c r="G46" s="150" t="s">
        <v>251</v>
      </c>
      <c r="H46" s="151">
        <v>0.973</v>
      </c>
      <c r="I46" s="151">
        <v>0.973</v>
      </c>
      <c r="J46" s="157"/>
      <c r="K46" s="157"/>
      <c r="L46" s="157"/>
      <c r="M46" s="157"/>
      <c r="N46" s="157"/>
      <c r="O46" s="157"/>
      <c r="P46" s="157"/>
      <c r="Q46" s="157"/>
      <c r="R46" s="157"/>
      <c r="S46" s="157"/>
      <c r="T46" s="157"/>
      <c r="U46" s="157"/>
      <c r="V46" s="157"/>
      <c r="W46" s="157"/>
      <c r="X46" s="157"/>
    </row>
    <row r="47" spans="1:24" ht="18" customHeight="1">
      <c r="A47" s="150" t="s">
        <v>69</v>
      </c>
      <c r="B47" s="150" t="s">
        <v>248</v>
      </c>
      <c r="C47" s="150" t="s">
        <v>249</v>
      </c>
      <c r="D47" s="150" t="s">
        <v>88</v>
      </c>
      <c r="E47" s="150" t="s">
        <v>245</v>
      </c>
      <c r="F47" s="150" t="s">
        <v>250</v>
      </c>
      <c r="G47" s="150" t="s">
        <v>251</v>
      </c>
      <c r="H47" s="151">
        <v>18.252</v>
      </c>
      <c r="I47" s="151">
        <v>18.252</v>
      </c>
      <c r="J47" s="157"/>
      <c r="K47" s="157"/>
      <c r="L47" s="157"/>
      <c r="M47" s="157"/>
      <c r="N47" s="157"/>
      <c r="O47" s="157"/>
      <c r="P47" s="157"/>
      <c r="Q47" s="157"/>
      <c r="R47" s="157"/>
      <c r="S47" s="157"/>
      <c r="T47" s="157"/>
      <c r="U47" s="157"/>
      <c r="V47" s="157"/>
      <c r="W47" s="157"/>
      <c r="X47" s="157"/>
    </row>
    <row r="48" spans="1:24" ht="18" customHeight="1">
      <c r="A48" s="150" t="s">
        <v>69</v>
      </c>
      <c r="B48" s="150" t="s">
        <v>248</v>
      </c>
      <c r="C48" s="150" t="s">
        <v>249</v>
      </c>
      <c r="D48" s="150" t="s">
        <v>88</v>
      </c>
      <c r="E48" s="150" t="s">
        <v>245</v>
      </c>
      <c r="F48" s="150" t="s">
        <v>232</v>
      </c>
      <c r="G48" s="150" t="s">
        <v>233</v>
      </c>
      <c r="H48" s="151">
        <v>405.96</v>
      </c>
      <c r="I48" s="151">
        <v>405.96</v>
      </c>
      <c r="J48" s="157"/>
      <c r="K48" s="157"/>
      <c r="L48" s="157"/>
      <c r="M48" s="157"/>
      <c r="N48" s="157"/>
      <c r="O48" s="157"/>
      <c r="P48" s="157"/>
      <c r="Q48" s="157"/>
      <c r="R48" s="157"/>
      <c r="S48" s="157"/>
      <c r="T48" s="157"/>
      <c r="U48" s="157"/>
      <c r="V48" s="157"/>
      <c r="W48" s="157"/>
      <c r="X48" s="157"/>
    </row>
    <row r="49" spans="1:24" ht="18" customHeight="1">
      <c r="A49" s="150" t="s">
        <v>69</v>
      </c>
      <c r="B49" s="150" t="s">
        <v>252</v>
      </c>
      <c r="C49" s="150" t="s">
        <v>253</v>
      </c>
      <c r="D49" s="150" t="s">
        <v>82</v>
      </c>
      <c r="E49" s="150" t="s">
        <v>199</v>
      </c>
      <c r="F49" s="150" t="s">
        <v>207</v>
      </c>
      <c r="G49" s="150" t="s">
        <v>208</v>
      </c>
      <c r="H49" s="151">
        <v>217.44</v>
      </c>
      <c r="I49" s="151">
        <v>217.44</v>
      </c>
      <c r="J49" s="157"/>
      <c r="K49" s="157"/>
      <c r="L49" s="157"/>
      <c r="M49" s="157"/>
      <c r="N49" s="157"/>
      <c r="O49" s="157"/>
      <c r="P49" s="157"/>
      <c r="Q49" s="157"/>
      <c r="R49" s="157"/>
      <c r="S49" s="157"/>
      <c r="T49" s="157"/>
      <c r="U49" s="157"/>
      <c r="V49" s="157"/>
      <c r="W49" s="157"/>
      <c r="X49" s="157"/>
    </row>
    <row r="50" spans="1:24" ht="18" customHeight="1">
      <c r="A50" s="150" t="s">
        <v>69</v>
      </c>
      <c r="B50" s="150" t="s">
        <v>252</v>
      </c>
      <c r="C50" s="150" t="s">
        <v>253</v>
      </c>
      <c r="D50" s="150" t="s">
        <v>84</v>
      </c>
      <c r="E50" s="150" t="s">
        <v>202</v>
      </c>
      <c r="F50" s="150" t="s">
        <v>207</v>
      </c>
      <c r="G50" s="150" t="s">
        <v>208</v>
      </c>
      <c r="H50" s="151">
        <v>290.88</v>
      </c>
      <c r="I50" s="151">
        <v>290.88</v>
      </c>
      <c r="J50" s="157"/>
      <c r="K50" s="157"/>
      <c r="L50" s="157"/>
      <c r="M50" s="157"/>
      <c r="N50" s="157"/>
      <c r="O50" s="157"/>
      <c r="P50" s="157"/>
      <c r="Q50" s="157"/>
      <c r="R50" s="157"/>
      <c r="S50" s="157"/>
      <c r="T50" s="157"/>
      <c r="U50" s="157"/>
      <c r="V50" s="157"/>
      <c r="W50" s="157"/>
      <c r="X50" s="157"/>
    </row>
    <row r="51" spans="1:24" ht="18" customHeight="1">
      <c r="A51" s="150" t="s">
        <v>69</v>
      </c>
      <c r="B51" s="150" t="s">
        <v>254</v>
      </c>
      <c r="C51" s="150" t="s">
        <v>255</v>
      </c>
      <c r="D51" s="150" t="s">
        <v>82</v>
      </c>
      <c r="E51" s="150" t="s">
        <v>199</v>
      </c>
      <c r="F51" s="150" t="s">
        <v>243</v>
      </c>
      <c r="G51" s="150" t="s">
        <v>244</v>
      </c>
      <c r="H51" s="151">
        <v>30.96</v>
      </c>
      <c r="I51" s="151">
        <v>30.96</v>
      </c>
      <c r="J51" s="157"/>
      <c r="K51" s="157"/>
      <c r="L51" s="157"/>
      <c r="M51" s="157"/>
      <c r="N51" s="157"/>
      <c r="O51" s="157"/>
      <c r="P51" s="157"/>
      <c r="Q51" s="157"/>
      <c r="R51" s="157"/>
      <c r="S51" s="157"/>
      <c r="T51" s="157"/>
      <c r="U51" s="157"/>
      <c r="V51" s="157"/>
      <c r="W51" s="157"/>
      <c r="X51" s="157"/>
    </row>
    <row r="52" spans="1:24" ht="18" customHeight="1">
      <c r="A52" s="150" t="s">
        <v>69</v>
      </c>
      <c r="B52" s="150" t="s">
        <v>254</v>
      </c>
      <c r="C52" s="150" t="s">
        <v>255</v>
      </c>
      <c r="D52" s="150" t="s">
        <v>84</v>
      </c>
      <c r="E52" s="150" t="s">
        <v>202</v>
      </c>
      <c r="F52" s="150" t="s">
        <v>243</v>
      </c>
      <c r="G52" s="150" t="s">
        <v>244</v>
      </c>
      <c r="H52" s="151">
        <v>16.8</v>
      </c>
      <c r="I52" s="151">
        <v>16.8</v>
      </c>
      <c r="J52" s="157"/>
      <c r="K52" s="157"/>
      <c r="L52" s="157"/>
      <c r="M52" s="157"/>
      <c r="N52" s="157"/>
      <c r="O52" s="157"/>
      <c r="P52" s="157"/>
      <c r="Q52" s="157"/>
      <c r="R52" s="157"/>
      <c r="S52" s="157"/>
      <c r="T52" s="157"/>
      <c r="U52" s="157"/>
      <c r="V52" s="157"/>
      <c r="W52" s="157"/>
      <c r="X52" s="157"/>
    </row>
    <row r="53" spans="1:24" ht="18" customHeight="1">
      <c r="A53" s="150" t="s">
        <v>69</v>
      </c>
      <c r="B53" s="150" t="s">
        <v>256</v>
      </c>
      <c r="C53" s="150" t="s">
        <v>257</v>
      </c>
      <c r="D53" s="150" t="s">
        <v>84</v>
      </c>
      <c r="E53" s="150" t="s">
        <v>202</v>
      </c>
      <c r="F53" s="150" t="s">
        <v>223</v>
      </c>
      <c r="G53" s="150" t="s">
        <v>224</v>
      </c>
      <c r="H53" s="151">
        <v>18.366</v>
      </c>
      <c r="I53" s="151">
        <v>18.366</v>
      </c>
      <c r="J53" s="157"/>
      <c r="K53" s="157"/>
      <c r="L53" s="157"/>
      <c r="M53" s="157"/>
      <c r="N53" s="157"/>
      <c r="O53" s="157"/>
      <c r="P53" s="157"/>
      <c r="Q53" s="157"/>
      <c r="R53" s="157"/>
      <c r="S53" s="157"/>
      <c r="T53" s="157"/>
      <c r="U53" s="157"/>
      <c r="V53" s="157"/>
      <c r="W53" s="157"/>
      <c r="X53" s="157"/>
    </row>
    <row r="54" spans="1:24" ht="18" customHeight="1">
      <c r="A54" s="152" t="s">
        <v>104</v>
      </c>
      <c r="B54" s="152" t="s">
        <v>104</v>
      </c>
      <c r="C54" s="152"/>
      <c r="D54" s="152"/>
      <c r="E54" s="152"/>
      <c r="F54" s="152"/>
      <c r="G54" s="152"/>
      <c r="H54" s="153">
        <f>SUM(H9:H53)</f>
        <v>7742.793300000001</v>
      </c>
      <c r="I54" s="153">
        <f>SUM(I9:I53)</f>
        <v>7742.793300000001</v>
      </c>
      <c r="J54" s="157"/>
      <c r="K54" s="157"/>
      <c r="L54" s="157"/>
      <c r="M54" s="157"/>
      <c r="N54" s="157"/>
      <c r="O54" s="157"/>
      <c r="P54" s="157"/>
      <c r="Q54" s="157"/>
      <c r="R54" s="157"/>
      <c r="S54" s="157"/>
      <c r="T54" s="157"/>
      <c r="U54" s="157"/>
      <c r="V54" s="157"/>
      <c r="W54" s="157"/>
      <c r="X54" s="157" t="s">
        <v>46</v>
      </c>
    </row>
  </sheetData>
  <sheetProtection/>
  <mergeCells count="30">
    <mergeCell ref="A2:X2"/>
    <mergeCell ref="A3:I3"/>
    <mergeCell ref="H4:X4"/>
    <mergeCell ref="I5:N5"/>
    <mergeCell ref="O5:Q5"/>
    <mergeCell ref="S5:X5"/>
    <mergeCell ref="I6:J6"/>
    <mergeCell ref="A54:B5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5"/>
  <sheetViews>
    <sheetView workbookViewId="0" topLeftCell="A1">
      <selection activeCell="J26" sqref="J26"/>
    </sheetView>
  </sheetViews>
  <sheetFormatPr defaultColWidth="8.8515625" defaultRowHeight="14.25" customHeight="1"/>
  <cols>
    <col min="1" max="1" width="10.28125" style="39" customWidth="1"/>
    <col min="2" max="2" width="18.7109375" style="39" customWidth="1"/>
    <col min="3" max="3" width="44.8515625" style="39" customWidth="1"/>
    <col min="4" max="4" width="17.8515625" style="39" customWidth="1"/>
    <col min="5" max="5" width="11.140625" style="39" customWidth="1"/>
    <col min="6" max="6" width="14.421875" style="39" customWidth="1"/>
    <col min="7" max="7" width="9.8515625" style="39" customWidth="1"/>
    <col min="8" max="8" width="13.57421875" style="39" customWidth="1"/>
    <col min="9" max="9" width="14.00390625" style="39" bestFit="1" customWidth="1"/>
    <col min="10" max="10" width="13.00390625" style="39" bestFit="1" customWidth="1"/>
    <col min="11" max="11" width="9.28125" style="39" customWidth="1"/>
    <col min="12" max="12" width="10.00390625" style="39" customWidth="1"/>
    <col min="13" max="13" width="10.57421875" style="39" customWidth="1"/>
    <col min="14" max="14" width="10.28125" style="39" customWidth="1"/>
    <col min="15" max="15" width="10.421875" style="39" customWidth="1"/>
    <col min="16" max="17" width="11.140625" style="39" customWidth="1"/>
    <col min="18" max="18" width="9.140625" style="39" customWidth="1"/>
    <col min="19" max="19" width="10.28125" style="39" customWidth="1"/>
    <col min="20" max="22" width="11.7109375" style="39" customWidth="1"/>
    <col min="23" max="23" width="10.28125" style="39" customWidth="1"/>
    <col min="24" max="24" width="9.140625" style="39" customWidth="1"/>
    <col min="25" max="16384" width="9.140625" style="39" bestFit="1" customWidth="1"/>
  </cols>
  <sheetData>
    <row r="1" spans="5:23" ht="13.5" customHeight="1">
      <c r="E1" s="131"/>
      <c r="F1" s="131"/>
      <c r="G1" s="131"/>
      <c r="H1" s="131"/>
      <c r="I1" s="40"/>
      <c r="J1" s="40"/>
      <c r="K1" s="40"/>
      <c r="L1" s="40"/>
      <c r="M1" s="40"/>
      <c r="N1" s="40"/>
      <c r="O1" s="40"/>
      <c r="P1" s="40"/>
      <c r="Q1" s="40"/>
      <c r="W1" s="41" t="s">
        <v>258</v>
      </c>
    </row>
    <row r="2" spans="1:23" ht="27.75" customHeight="1">
      <c r="A2" s="27" t="s">
        <v>259</v>
      </c>
      <c r="B2" s="27"/>
      <c r="C2" s="27"/>
      <c r="D2" s="27"/>
      <c r="E2" s="27"/>
      <c r="F2" s="27"/>
      <c r="G2" s="27"/>
      <c r="H2" s="27"/>
      <c r="I2" s="27"/>
      <c r="J2" s="27"/>
      <c r="K2" s="27"/>
      <c r="L2" s="27"/>
      <c r="M2" s="27"/>
      <c r="N2" s="27"/>
      <c r="O2" s="27"/>
      <c r="P2" s="27"/>
      <c r="Q2" s="27"/>
      <c r="R2" s="27"/>
      <c r="S2" s="27"/>
      <c r="T2" s="27"/>
      <c r="U2" s="27"/>
      <c r="V2" s="27"/>
      <c r="W2" s="27"/>
    </row>
    <row r="3" spans="1:23" ht="13.5" customHeight="1">
      <c r="A3" s="113" t="s">
        <v>3</v>
      </c>
      <c r="B3" s="113"/>
      <c r="C3" s="132"/>
      <c r="D3" s="132"/>
      <c r="E3" s="132"/>
      <c r="F3" s="132"/>
      <c r="G3" s="132"/>
      <c r="H3" s="132"/>
      <c r="I3" s="65"/>
      <c r="J3" s="65"/>
      <c r="K3" s="65"/>
      <c r="L3" s="65"/>
      <c r="M3" s="65"/>
      <c r="N3" s="65"/>
      <c r="O3" s="65"/>
      <c r="P3" s="65"/>
      <c r="Q3" s="65"/>
      <c r="W3" s="110" t="s">
        <v>153</v>
      </c>
    </row>
    <row r="4" spans="1:23" ht="15.75" customHeight="1">
      <c r="A4" s="76" t="s">
        <v>260</v>
      </c>
      <c r="B4" s="76" t="s">
        <v>164</v>
      </c>
      <c r="C4" s="76" t="s">
        <v>165</v>
      </c>
      <c r="D4" s="76" t="s">
        <v>261</v>
      </c>
      <c r="E4" s="76" t="s">
        <v>166</v>
      </c>
      <c r="F4" s="76" t="s">
        <v>167</v>
      </c>
      <c r="G4" s="76" t="s">
        <v>262</v>
      </c>
      <c r="H4" s="76" t="s">
        <v>263</v>
      </c>
      <c r="I4" s="76" t="s">
        <v>55</v>
      </c>
      <c r="J4" s="67" t="s">
        <v>264</v>
      </c>
      <c r="K4" s="67"/>
      <c r="L4" s="67"/>
      <c r="M4" s="67"/>
      <c r="N4" s="67" t="s">
        <v>173</v>
      </c>
      <c r="O4" s="67"/>
      <c r="P4" s="67"/>
      <c r="Q4" s="140" t="s">
        <v>61</v>
      </c>
      <c r="R4" s="67" t="s">
        <v>62</v>
      </c>
      <c r="S4" s="67"/>
      <c r="T4" s="67"/>
      <c r="U4" s="67"/>
      <c r="V4" s="67"/>
      <c r="W4" s="67"/>
    </row>
    <row r="5" spans="1:23" ht="17.25" customHeight="1">
      <c r="A5" s="76"/>
      <c r="B5" s="76"/>
      <c r="C5" s="76"/>
      <c r="D5" s="76"/>
      <c r="E5" s="76"/>
      <c r="F5" s="76"/>
      <c r="G5" s="76"/>
      <c r="H5" s="76"/>
      <c r="I5" s="76"/>
      <c r="J5" s="67" t="s">
        <v>58</v>
      </c>
      <c r="K5" s="67"/>
      <c r="L5" s="140" t="s">
        <v>59</v>
      </c>
      <c r="M5" s="140" t="s">
        <v>60</v>
      </c>
      <c r="N5" s="140" t="s">
        <v>58</v>
      </c>
      <c r="O5" s="140" t="s">
        <v>59</v>
      </c>
      <c r="P5" s="140" t="s">
        <v>60</v>
      </c>
      <c r="Q5" s="140"/>
      <c r="R5" s="140" t="s">
        <v>57</v>
      </c>
      <c r="S5" s="140" t="s">
        <v>63</v>
      </c>
      <c r="T5" s="140" t="s">
        <v>265</v>
      </c>
      <c r="U5" s="140" t="s">
        <v>65</v>
      </c>
      <c r="V5" s="140" t="s">
        <v>66</v>
      </c>
      <c r="W5" s="140" t="s">
        <v>67</v>
      </c>
    </row>
    <row r="6" spans="1:23" ht="27">
      <c r="A6" s="76"/>
      <c r="B6" s="76"/>
      <c r="C6" s="76"/>
      <c r="D6" s="76"/>
      <c r="E6" s="76"/>
      <c r="F6" s="76"/>
      <c r="G6" s="76"/>
      <c r="H6" s="76"/>
      <c r="I6" s="76"/>
      <c r="J6" s="141" t="s">
        <v>57</v>
      </c>
      <c r="K6" s="141" t="s">
        <v>266</v>
      </c>
      <c r="L6" s="140"/>
      <c r="M6" s="140"/>
      <c r="N6" s="140"/>
      <c r="O6" s="140"/>
      <c r="P6" s="140"/>
      <c r="Q6" s="140"/>
      <c r="R6" s="140"/>
      <c r="S6" s="140"/>
      <c r="T6" s="140"/>
      <c r="U6" s="140"/>
      <c r="V6" s="140"/>
      <c r="W6" s="140"/>
    </row>
    <row r="7" spans="1:23" ht="15" customHeight="1">
      <c r="A7" s="133">
        <v>1</v>
      </c>
      <c r="B7" s="133">
        <v>2</v>
      </c>
      <c r="C7" s="133">
        <v>3</v>
      </c>
      <c r="D7" s="133">
        <v>4</v>
      </c>
      <c r="E7" s="133">
        <v>5</v>
      </c>
      <c r="F7" s="133">
        <v>6</v>
      </c>
      <c r="G7" s="133">
        <v>7</v>
      </c>
      <c r="H7" s="133">
        <v>8</v>
      </c>
      <c r="I7" s="133">
        <v>9</v>
      </c>
      <c r="J7" s="133">
        <v>10</v>
      </c>
      <c r="K7" s="133">
        <v>11</v>
      </c>
      <c r="L7" s="133">
        <v>12</v>
      </c>
      <c r="M7" s="133">
        <v>13</v>
      </c>
      <c r="N7" s="133">
        <v>14</v>
      </c>
      <c r="O7" s="133">
        <v>15</v>
      </c>
      <c r="P7" s="133">
        <v>16</v>
      </c>
      <c r="Q7" s="133">
        <v>17</v>
      </c>
      <c r="R7" s="133">
        <v>18</v>
      </c>
      <c r="S7" s="133">
        <v>19</v>
      </c>
      <c r="T7" s="133">
        <v>20</v>
      </c>
      <c r="U7" s="133">
        <v>21</v>
      </c>
      <c r="V7" s="133">
        <v>22</v>
      </c>
      <c r="W7" s="133">
        <v>23</v>
      </c>
    </row>
    <row r="8" spans="1:23" ht="18.75" customHeight="1">
      <c r="A8" s="124" t="s">
        <v>267</v>
      </c>
      <c r="B8" s="124" t="s">
        <v>268</v>
      </c>
      <c r="C8" s="134" t="s">
        <v>269</v>
      </c>
      <c r="D8" s="124" t="s">
        <v>69</v>
      </c>
      <c r="E8" s="124" t="s">
        <v>84</v>
      </c>
      <c r="F8" s="124" t="s">
        <v>202</v>
      </c>
      <c r="G8" s="124" t="s">
        <v>270</v>
      </c>
      <c r="H8" s="124" t="s">
        <v>271</v>
      </c>
      <c r="I8" s="142">
        <v>81.1</v>
      </c>
      <c r="J8" s="142">
        <v>81.1</v>
      </c>
      <c r="K8" s="143"/>
      <c r="L8" s="143" t="s">
        <v>46</v>
      </c>
      <c r="M8" s="143" t="s">
        <v>46</v>
      </c>
      <c r="N8" s="143" t="s">
        <v>46</v>
      </c>
      <c r="O8" s="143"/>
      <c r="P8" s="143"/>
      <c r="Q8" s="143" t="s">
        <v>46</v>
      </c>
      <c r="R8" s="143" t="s">
        <v>46</v>
      </c>
      <c r="S8" s="143" t="s">
        <v>46</v>
      </c>
      <c r="T8" s="143" t="s">
        <v>46</v>
      </c>
      <c r="U8" s="143"/>
      <c r="V8" s="143" t="s">
        <v>46</v>
      </c>
      <c r="W8" s="143" t="s">
        <v>46</v>
      </c>
    </row>
    <row r="9" spans="1:23" ht="18.75" customHeight="1">
      <c r="A9" s="124" t="s">
        <v>267</v>
      </c>
      <c r="B9" s="124" t="s">
        <v>268</v>
      </c>
      <c r="C9" s="135" t="s">
        <v>269</v>
      </c>
      <c r="D9" s="124" t="s">
        <v>69</v>
      </c>
      <c r="E9" s="124" t="s">
        <v>84</v>
      </c>
      <c r="F9" s="124" t="s">
        <v>202</v>
      </c>
      <c r="G9" s="124" t="s">
        <v>272</v>
      </c>
      <c r="H9" s="124" t="s">
        <v>273</v>
      </c>
      <c r="I9" s="142">
        <v>1</v>
      </c>
      <c r="J9" s="142">
        <v>1</v>
      </c>
      <c r="K9" s="144"/>
      <c r="L9" s="144"/>
      <c r="M9" s="144"/>
      <c r="N9" s="144"/>
      <c r="O9" s="144"/>
      <c r="P9" s="144"/>
      <c r="Q9" s="144"/>
      <c r="R9" s="144"/>
      <c r="S9" s="144"/>
      <c r="T9" s="144"/>
      <c r="U9" s="144"/>
      <c r="V9" s="144"/>
      <c r="W9" s="144"/>
    </row>
    <row r="10" spans="1:23" ht="18.75" customHeight="1">
      <c r="A10" s="124" t="s">
        <v>267</v>
      </c>
      <c r="B10" s="124" t="s">
        <v>274</v>
      </c>
      <c r="C10" s="135" t="s">
        <v>275</v>
      </c>
      <c r="D10" s="124" t="s">
        <v>69</v>
      </c>
      <c r="E10" s="124" t="s">
        <v>82</v>
      </c>
      <c r="F10" s="124" t="s">
        <v>199</v>
      </c>
      <c r="G10" s="124" t="s">
        <v>241</v>
      </c>
      <c r="H10" s="124" t="s">
        <v>242</v>
      </c>
      <c r="I10" s="142">
        <v>200.6336</v>
      </c>
      <c r="J10" s="142">
        <v>200.6336</v>
      </c>
      <c r="K10" s="144"/>
      <c r="L10" s="144"/>
      <c r="M10" s="144"/>
      <c r="N10" s="144"/>
      <c r="O10" s="144"/>
      <c r="P10" s="144"/>
      <c r="Q10" s="144"/>
      <c r="R10" s="144"/>
      <c r="S10" s="144"/>
      <c r="T10" s="144"/>
      <c r="U10" s="144"/>
      <c r="V10" s="144"/>
      <c r="W10" s="144"/>
    </row>
    <row r="11" spans="1:23" ht="18.75" customHeight="1">
      <c r="A11" s="124" t="s">
        <v>267</v>
      </c>
      <c r="B11" s="124" t="s">
        <v>276</v>
      </c>
      <c r="C11" s="135" t="s">
        <v>277</v>
      </c>
      <c r="D11" s="124" t="s">
        <v>69</v>
      </c>
      <c r="E11" s="124" t="s">
        <v>84</v>
      </c>
      <c r="F11" s="124" t="s">
        <v>202</v>
      </c>
      <c r="G11" s="124" t="s">
        <v>241</v>
      </c>
      <c r="H11" s="124" t="s">
        <v>242</v>
      </c>
      <c r="I11" s="142">
        <v>279.55</v>
      </c>
      <c r="J11" s="142">
        <v>279.55</v>
      </c>
      <c r="K11" s="144"/>
      <c r="L11" s="144"/>
      <c r="M11" s="144"/>
      <c r="N11" s="144"/>
      <c r="O11" s="144"/>
      <c r="P11" s="144"/>
      <c r="Q11" s="144"/>
      <c r="R11" s="144"/>
      <c r="S11" s="144"/>
      <c r="T11" s="144"/>
      <c r="U11" s="144"/>
      <c r="V11" s="144"/>
      <c r="W11" s="144"/>
    </row>
    <row r="12" spans="1:23" ht="18.75" customHeight="1">
      <c r="A12" s="124" t="s">
        <v>267</v>
      </c>
      <c r="B12" s="124" t="s">
        <v>278</v>
      </c>
      <c r="C12" s="135" t="s">
        <v>279</v>
      </c>
      <c r="D12" s="124" t="s">
        <v>69</v>
      </c>
      <c r="E12" s="124" t="s">
        <v>84</v>
      </c>
      <c r="F12" s="124" t="s">
        <v>202</v>
      </c>
      <c r="G12" s="124" t="s">
        <v>241</v>
      </c>
      <c r="H12" s="124" t="s">
        <v>242</v>
      </c>
      <c r="I12" s="142">
        <v>2000</v>
      </c>
      <c r="J12" s="142"/>
      <c r="K12" s="144"/>
      <c r="L12" s="144"/>
      <c r="M12" s="144"/>
      <c r="N12" s="144"/>
      <c r="O12" s="144"/>
      <c r="P12" s="144"/>
      <c r="Q12" s="147">
        <v>2000</v>
      </c>
      <c r="R12" s="144"/>
      <c r="S12" s="144"/>
      <c r="T12" s="144"/>
      <c r="U12" s="144"/>
      <c r="V12" s="144"/>
      <c r="W12" s="144"/>
    </row>
    <row r="13" spans="1:23" ht="18.75" customHeight="1">
      <c r="A13" s="124" t="s">
        <v>267</v>
      </c>
      <c r="B13" s="124" t="s">
        <v>280</v>
      </c>
      <c r="C13" s="135" t="s">
        <v>281</v>
      </c>
      <c r="D13" s="124" t="s">
        <v>69</v>
      </c>
      <c r="E13" s="124" t="s">
        <v>96</v>
      </c>
      <c r="F13" s="124" t="s">
        <v>217</v>
      </c>
      <c r="G13" s="124" t="s">
        <v>282</v>
      </c>
      <c r="H13" s="124" t="s">
        <v>283</v>
      </c>
      <c r="I13" s="142">
        <v>8.8</v>
      </c>
      <c r="J13" s="142">
        <v>8.8</v>
      </c>
      <c r="K13" s="144"/>
      <c r="L13" s="144"/>
      <c r="M13" s="144"/>
      <c r="N13" s="144"/>
      <c r="O13" s="144"/>
      <c r="P13" s="144"/>
      <c r="Q13" s="144"/>
      <c r="R13" s="144"/>
      <c r="S13" s="144"/>
      <c r="T13" s="144"/>
      <c r="U13" s="144"/>
      <c r="V13" s="144"/>
      <c r="W13" s="144"/>
    </row>
    <row r="14" spans="1:23" ht="18.75" customHeight="1">
      <c r="A14" s="124" t="s">
        <v>267</v>
      </c>
      <c r="B14" s="124" t="s">
        <v>284</v>
      </c>
      <c r="C14" s="135" t="s">
        <v>285</v>
      </c>
      <c r="D14" s="124" t="s">
        <v>69</v>
      </c>
      <c r="E14" s="124" t="s">
        <v>86</v>
      </c>
      <c r="F14" s="124" t="s">
        <v>286</v>
      </c>
      <c r="G14" s="124" t="s">
        <v>287</v>
      </c>
      <c r="H14" s="124" t="s">
        <v>288</v>
      </c>
      <c r="I14" s="142">
        <v>200</v>
      </c>
      <c r="J14" s="142"/>
      <c r="K14" s="144"/>
      <c r="L14" s="144"/>
      <c r="M14" s="144"/>
      <c r="N14" s="144"/>
      <c r="O14" s="144"/>
      <c r="P14" s="144"/>
      <c r="Q14" s="147"/>
      <c r="R14" s="147">
        <v>200</v>
      </c>
      <c r="S14" s="144"/>
      <c r="T14" s="144"/>
      <c r="U14" s="144"/>
      <c r="V14" s="144"/>
      <c r="W14" s="147">
        <v>200</v>
      </c>
    </row>
    <row r="15" spans="1:23" ht="18.75" customHeight="1">
      <c r="A15" s="136" t="s">
        <v>104</v>
      </c>
      <c r="B15" s="137"/>
      <c r="C15" s="138"/>
      <c r="D15" s="138"/>
      <c r="E15" s="138"/>
      <c r="F15" s="138"/>
      <c r="G15" s="138"/>
      <c r="H15" s="139"/>
      <c r="I15" s="145">
        <f>SUM(I8:I14)</f>
        <v>2771.0836</v>
      </c>
      <c r="J15" s="145">
        <f>SUM(J8:J14)</f>
        <v>571.0835999999999</v>
      </c>
      <c r="K15" s="146"/>
      <c r="L15" s="146" t="s">
        <v>46</v>
      </c>
      <c r="M15" s="146" t="s">
        <v>46</v>
      </c>
      <c r="N15" s="146" t="s">
        <v>46</v>
      </c>
      <c r="O15" s="146"/>
      <c r="P15" s="146"/>
      <c r="Q15" s="145">
        <v>2000</v>
      </c>
      <c r="R15" s="145">
        <v>200</v>
      </c>
      <c r="S15" s="146" t="s">
        <v>46</v>
      </c>
      <c r="T15" s="146" t="s">
        <v>46</v>
      </c>
      <c r="U15" s="146"/>
      <c r="V15" s="146" t="s">
        <v>46</v>
      </c>
      <c r="W15" s="145">
        <v>200</v>
      </c>
    </row>
  </sheetData>
  <sheetProtection/>
  <mergeCells count="28">
    <mergeCell ref="A2:W2"/>
    <mergeCell ref="A3:H3"/>
    <mergeCell ref="J4:M4"/>
    <mergeCell ref="N4:P4"/>
    <mergeCell ref="R4:W4"/>
    <mergeCell ref="J5:K5"/>
    <mergeCell ref="A15:H15"/>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C10" sqref="C10"/>
    </sheetView>
  </sheetViews>
  <sheetFormatPr defaultColWidth="8.8515625" defaultRowHeight="12.75"/>
  <cols>
    <col min="1" max="1" width="34.28125" style="24" customWidth="1"/>
    <col min="2" max="2" width="29.00390625" style="24" customWidth="1"/>
    <col min="3" max="5" width="23.57421875" style="24" customWidth="1"/>
    <col min="6" max="6" width="11.28125" style="25" customWidth="1"/>
    <col min="7" max="7" width="25.140625" style="24" customWidth="1"/>
    <col min="8" max="8" width="15.57421875" style="25" customWidth="1"/>
    <col min="9" max="9" width="13.421875" style="25" customWidth="1"/>
    <col min="10" max="10" width="18.8515625" style="24" customWidth="1"/>
    <col min="11" max="11" width="9.140625" style="25" customWidth="1"/>
    <col min="12" max="16384" width="9.140625" style="25" bestFit="1" customWidth="1"/>
  </cols>
  <sheetData>
    <row r="1" ht="12" customHeight="1">
      <c r="J1" s="38" t="s">
        <v>289</v>
      </c>
    </row>
    <row r="2" spans="1:10" ht="28.5" customHeight="1">
      <c r="A2" s="26" t="s">
        <v>290</v>
      </c>
      <c r="B2" s="27"/>
      <c r="C2" s="27"/>
      <c r="D2" s="27"/>
      <c r="E2" s="27"/>
      <c r="F2" s="28"/>
      <c r="G2" s="27"/>
      <c r="H2" s="28"/>
      <c r="I2" s="28"/>
      <c r="J2" s="27"/>
    </row>
    <row r="3" ht="17.25" customHeight="1">
      <c r="A3" s="29" t="s">
        <v>3</v>
      </c>
    </row>
    <row r="4" spans="1:10" ht="44.25" customHeight="1">
      <c r="A4" s="30" t="s">
        <v>291</v>
      </c>
      <c r="B4" s="30" t="s">
        <v>292</v>
      </c>
      <c r="C4" s="30" t="s">
        <v>293</v>
      </c>
      <c r="D4" s="30" t="s">
        <v>294</v>
      </c>
      <c r="E4" s="30" t="s">
        <v>295</v>
      </c>
      <c r="F4" s="31" t="s">
        <v>296</v>
      </c>
      <c r="G4" s="30" t="s">
        <v>297</v>
      </c>
      <c r="H4" s="31" t="s">
        <v>298</v>
      </c>
      <c r="I4" s="31" t="s">
        <v>299</v>
      </c>
      <c r="J4" s="30" t="s">
        <v>300</v>
      </c>
    </row>
    <row r="5" spans="1:10" ht="14.25" customHeight="1">
      <c r="A5" s="30">
        <v>1</v>
      </c>
      <c r="B5" s="30">
        <v>2</v>
      </c>
      <c r="C5" s="30">
        <v>3</v>
      </c>
      <c r="D5" s="30">
        <v>4</v>
      </c>
      <c r="E5" s="30">
        <v>5</v>
      </c>
      <c r="F5" s="31">
        <v>6</v>
      </c>
      <c r="G5" s="30">
        <v>7</v>
      </c>
      <c r="H5" s="31">
        <v>8</v>
      </c>
      <c r="I5" s="31">
        <v>9</v>
      </c>
      <c r="J5" s="30">
        <v>10</v>
      </c>
    </row>
    <row r="6" spans="1:10" s="1" customFormat="1" ht="42" customHeight="1">
      <c r="A6" s="123" t="s">
        <v>69</v>
      </c>
      <c r="B6" s="124"/>
      <c r="C6" s="124"/>
      <c r="D6" s="124"/>
      <c r="E6" s="125"/>
      <c r="F6" s="126"/>
      <c r="G6" s="125"/>
      <c r="H6" s="126"/>
      <c r="I6" s="126"/>
      <c r="J6" s="125"/>
    </row>
    <row r="7" spans="1:10" s="1" customFormat="1" ht="42.75" customHeight="1">
      <c r="A7" s="127" t="s">
        <v>301</v>
      </c>
      <c r="B7" s="127" t="s">
        <v>302</v>
      </c>
      <c r="C7" s="128" t="s">
        <v>303</v>
      </c>
      <c r="D7" s="128" t="s">
        <v>304</v>
      </c>
      <c r="E7" s="123" t="s">
        <v>305</v>
      </c>
      <c r="F7" s="128" t="s">
        <v>306</v>
      </c>
      <c r="G7" s="123" t="s">
        <v>307</v>
      </c>
      <c r="H7" s="128" t="s">
        <v>308</v>
      </c>
      <c r="I7" s="128" t="s">
        <v>309</v>
      </c>
      <c r="J7" s="123" t="s">
        <v>310</v>
      </c>
    </row>
    <row r="8" spans="1:10" s="1" customFormat="1" ht="42.75" customHeight="1">
      <c r="A8" s="129"/>
      <c r="B8" s="129"/>
      <c r="C8" s="128" t="s">
        <v>303</v>
      </c>
      <c r="D8" s="128" t="s">
        <v>311</v>
      </c>
      <c r="E8" s="123" t="s">
        <v>312</v>
      </c>
      <c r="F8" s="128" t="s">
        <v>313</v>
      </c>
      <c r="G8" s="123" t="s">
        <v>314</v>
      </c>
      <c r="H8" s="128" t="s">
        <v>315</v>
      </c>
      <c r="I8" s="128" t="s">
        <v>316</v>
      </c>
      <c r="J8" s="123" t="s">
        <v>317</v>
      </c>
    </row>
    <row r="9" spans="1:10" s="1" customFormat="1" ht="42.75" customHeight="1">
      <c r="A9" s="129"/>
      <c r="B9" s="129"/>
      <c r="C9" s="128" t="s">
        <v>303</v>
      </c>
      <c r="D9" s="128" t="s">
        <v>318</v>
      </c>
      <c r="E9" s="123" t="s">
        <v>319</v>
      </c>
      <c r="F9" s="128" t="s">
        <v>320</v>
      </c>
      <c r="G9" s="123" t="s">
        <v>321</v>
      </c>
      <c r="H9" s="128" t="s">
        <v>322</v>
      </c>
      <c r="I9" s="128" t="s">
        <v>309</v>
      </c>
      <c r="J9" s="123" t="s">
        <v>323</v>
      </c>
    </row>
    <row r="10" spans="1:10" s="1" customFormat="1" ht="42.75" customHeight="1">
      <c r="A10" s="129"/>
      <c r="B10" s="129"/>
      <c r="C10" s="128" t="s">
        <v>303</v>
      </c>
      <c r="D10" s="128" t="s">
        <v>324</v>
      </c>
      <c r="E10" s="123" t="s">
        <v>325</v>
      </c>
      <c r="F10" s="128" t="s">
        <v>313</v>
      </c>
      <c r="G10" s="123" t="s">
        <v>314</v>
      </c>
      <c r="H10" s="128" t="s">
        <v>315</v>
      </c>
      <c r="I10" s="128" t="s">
        <v>309</v>
      </c>
      <c r="J10" s="123" t="s">
        <v>326</v>
      </c>
    </row>
    <row r="11" spans="1:10" s="1" customFormat="1" ht="42.75" customHeight="1">
      <c r="A11" s="129"/>
      <c r="B11" s="129"/>
      <c r="C11" s="128" t="s">
        <v>303</v>
      </c>
      <c r="D11" s="128" t="s">
        <v>324</v>
      </c>
      <c r="E11" s="123" t="s">
        <v>327</v>
      </c>
      <c r="F11" s="128" t="s">
        <v>313</v>
      </c>
      <c r="G11" s="123" t="s">
        <v>148</v>
      </c>
      <c r="H11" s="128" t="s">
        <v>315</v>
      </c>
      <c r="I11" s="128" t="s">
        <v>309</v>
      </c>
      <c r="J11" s="123" t="s">
        <v>328</v>
      </c>
    </row>
    <row r="12" spans="1:10" s="1" customFormat="1" ht="42.75" customHeight="1">
      <c r="A12" s="129"/>
      <c r="B12" s="129"/>
      <c r="C12" s="128" t="s">
        <v>329</v>
      </c>
      <c r="D12" s="128" t="s">
        <v>330</v>
      </c>
      <c r="E12" s="123" t="s">
        <v>331</v>
      </c>
      <c r="F12" s="128" t="s">
        <v>313</v>
      </c>
      <c r="G12" s="123" t="s">
        <v>332</v>
      </c>
      <c r="H12" s="128" t="s">
        <v>315</v>
      </c>
      <c r="I12" s="128" t="s">
        <v>316</v>
      </c>
      <c r="J12" s="123" t="s">
        <v>333</v>
      </c>
    </row>
    <row r="13" spans="1:10" s="1" customFormat="1" ht="42.75" customHeight="1">
      <c r="A13" s="130"/>
      <c r="B13" s="130"/>
      <c r="C13" s="128" t="s">
        <v>334</v>
      </c>
      <c r="D13" s="128" t="s">
        <v>335</v>
      </c>
      <c r="E13" s="123" t="s">
        <v>336</v>
      </c>
      <c r="F13" s="128" t="s">
        <v>313</v>
      </c>
      <c r="G13" s="123" t="s">
        <v>332</v>
      </c>
      <c r="H13" s="128" t="s">
        <v>315</v>
      </c>
      <c r="I13" s="128" t="s">
        <v>316</v>
      </c>
      <c r="J13" s="123" t="s">
        <v>337</v>
      </c>
    </row>
    <row r="14" spans="1:10" s="1" customFormat="1" ht="42.75" customHeight="1">
      <c r="A14" s="127" t="s">
        <v>338</v>
      </c>
      <c r="B14" s="127" t="s">
        <v>339</v>
      </c>
      <c r="C14" s="128" t="s">
        <v>303</v>
      </c>
      <c r="D14" s="128" t="s">
        <v>304</v>
      </c>
      <c r="E14" s="123" t="s">
        <v>340</v>
      </c>
      <c r="F14" s="128" t="s">
        <v>306</v>
      </c>
      <c r="G14" s="123" t="s">
        <v>341</v>
      </c>
      <c r="H14" s="128" t="s">
        <v>308</v>
      </c>
      <c r="I14" s="128" t="s">
        <v>309</v>
      </c>
      <c r="J14" s="123" t="s">
        <v>340</v>
      </c>
    </row>
    <row r="15" spans="1:10" s="1" customFormat="1" ht="42.75" customHeight="1">
      <c r="A15" s="129"/>
      <c r="B15" s="129"/>
      <c r="C15" s="128" t="s">
        <v>303</v>
      </c>
      <c r="D15" s="128" t="s">
        <v>304</v>
      </c>
      <c r="E15" s="123" t="s">
        <v>340</v>
      </c>
      <c r="F15" s="128" t="s">
        <v>306</v>
      </c>
      <c r="G15" s="123" t="s">
        <v>342</v>
      </c>
      <c r="H15" s="128" t="s">
        <v>308</v>
      </c>
      <c r="I15" s="128" t="s">
        <v>309</v>
      </c>
      <c r="J15" s="123" t="s">
        <v>340</v>
      </c>
    </row>
    <row r="16" spans="1:10" s="1" customFormat="1" ht="42.75" customHeight="1">
      <c r="A16" s="129"/>
      <c r="B16" s="129"/>
      <c r="C16" s="128" t="s">
        <v>303</v>
      </c>
      <c r="D16" s="128" t="s">
        <v>311</v>
      </c>
      <c r="E16" s="123" t="s">
        <v>343</v>
      </c>
      <c r="F16" s="128" t="s">
        <v>306</v>
      </c>
      <c r="G16" s="123" t="s">
        <v>314</v>
      </c>
      <c r="H16" s="128" t="s">
        <v>315</v>
      </c>
      <c r="I16" s="128" t="s">
        <v>316</v>
      </c>
      <c r="J16" s="123" t="s">
        <v>343</v>
      </c>
    </row>
    <row r="17" spans="1:10" s="1" customFormat="1" ht="42.75" customHeight="1">
      <c r="A17" s="129"/>
      <c r="B17" s="129"/>
      <c r="C17" s="128" t="s">
        <v>303</v>
      </c>
      <c r="D17" s="128" t="s">
        <v>311</v>
      </c>
      <c r="E17" s="123" t="s">
        <v>344</v>
      </c>
      <c r="F17" s="128" t="s">
        <v>306</v>
      </c>
      <c r="G17" s="123" t="s">
        <v>345</v>
      </c>
      <c r="H17" s="128" t="s">
        <v>346</v>
      </c>
      <c r="I17" s="128" t="s">
        <v>316</v>
      </c>
      <c r="J17" s="123" t="s">
        <v>344</v>
      </c>
    </row>
    <row r="18" spans="1:10" s="1" customFormat="1" ht="42.75" customHeight="1">
      <c r="A18" s="129"/>
      <c r="B18" s="129"/>
      <c r="C18" s="128" t="s">
        <v>303</v>
      </c>
      <c r="D18" s="128" t="s">
        <v>311</v>
      </c>
      <c r="E18" s="123" t="s">
        <v>347</v>
      </c>
      <c r="F18" s="128" t="s">
        <v>306</v>
      </c>
      <c r="G18" s="123" t="s">
        <v>348</v>
      </c>
      <c r="H18" s="128" t="s">
        <v>346</v>
      </c>
      <c r="I18" s="128" t="s">
        <v>316</v>
      </c>
      <c r="J18" s="123" t="s">
        <v>347</v>
      </c>
    </row>
    <row r="19" spans="1:10" s="1" customFormat="1" ht="42.75" customHeight="1">
      <c r="A19" s="129"/>
      <c r="B19" s="129"/>
      <c r="C19" s="128" t="s">
        <v>303</v>
      </c>
      <c r="D19" s="128" t="s">
        <v>318</v>
      </c>
      <c r="E19" s="123" t="s">
        <v>319</v>
      </c>
      <c r="F19" s="128" t="s">
        <v>306</v>
      </c>
      <c r="G19" s="123" t="s">
        <v>349</v>
      </c>
      <c r="H19" s="128" t="s">
        <v>322</v>
      </c>
      <c r="I19" s="128" t="s">
        <v>309</v>
      </c>
      <c r="J19" s="123" t="s">
        <v>350</v>
      </c>
    </row>
    <row r="20" spans="1:10" s="1" customFormat="1" ht="42.75" customHeight="1">
      <c r="A20" s="129"/>
      <c r="B20" s="129"/>
      <c r="C20" s="128" t="s">
        <v>303</v>
      </c>
      <c r="D20" s="128" t="s">
        <v>318</v>
      </c>
      <c r="E20" s="123" t="s">
        <v>351</v>
      </c>
      <c r="F20" s="128" t="s">
        <v>306</v>
      </c>
      <c r="G20" s="123" t="s">
        <v>349</v>
      </c>
      <c r="H20" s="128" t="s">
        <v>322</v>
      </c>
      <c r="I20" s="128" t="s">
        <v>316</v>
      </c>
      <c r="J20" s="123" t="s">
        <v>350</v>
      </c>
    </row>
    <row r="21" spans="1:10" s="1" customFormat="1" ht="42.75" customHeight="1">
      <c r="A21" s="129"/>
      <c r="B21" s="129"/>
      <c r="C21" s="128" t="s">
        <v>329</v>
      </c>
      <c r="D21" s="128" t="s">
        <v>330</v>
      </c>
      <c r="E21" s="123" t="s">
        <v>331</v>
      </c>
      <c r="F21" s="128" t="s">
        <v>313</v>
      </c>
      <c r="G21" s="123" t="s">
        <v>332</v>
      </c>
      <c r="H21" s="128" t="s">
        <v>315</v>
      </c>
      <c r="I21" s="128" t="s">
        <v>309</v>
      </c>
      <c r="J21" s="123" t="s">
        <v>352</v>
      </c>
    </row>
    <row r="22" spans="1:10" s="1" customFormat="1" ht="42.75" customHeight="1">
      <c r="A22" s="129"/>
      <c r="B22" s="129"/>
      <c r="C22" s="128" t="s">
        <v>329</v>
      </c>
      <c r="D22" s="128" t="s">
        <v>353</v>
      </c>
      <c r="E22" s="123" t="s">
        <v>354</v>
      </c>
      <c r="F22" s="128" t="s">
        <v>306</v>
      </c>
      <c r="G22" s="123" t="s">
        <v>355</v>
      </c>
      <c r="H22" s="128" t="s">
        <v>346</v>
      </c>
      <c r="I22" s="128" t="s">
        <v>316</v>
      </c>
      <c r="J22" s="123" t="s">
        <v>354</v>
      </c>
    </row>
    <row r="23" spans="1:10" s="1" customFormat="1" ht="42.75" customHeight="1">
      <c r="A23" s="130"/>
      <c r="B23" s="130"/>
      <c r="C23" s="128" t="s">
        <v>334</v>
      </c>
      <c r="D23" s="128" t="s">
        <v>335</v>
      </c>
      <c r="E23" s="123" t="s">
        <v>356</v>
      </c>
      <c r="F23" s="128" t="s">
        <v>306</v>
      </c>
      <c r="G23" s="123" t="s">
        <v>314</v>
      </c>
      <c r="H23" s="128" t="s">
        <v>315</v>
      </c>
      <c r="I23" s="128" t="s">
        <v>316</v>
      </c>
      <c r="J23" s="123" t="s">
        <v>356</v>
      </c>
    </row>
    <row r="24" spans="1:10" s="1" customFormat="1" ht="42.75" customHeight="1">
      <c r="A24" s="127" t="s">
        <v>357</v>
      </c>
      <c r="B24" s="127" t="s">
        <v>358</v>
      </c>
      <c r="C24" s="128" t="s">
        <v>303</v>
      </c>
      <c r="D24" s="128" t="s">
        <v>304</v>
      </c>
      <c r="E24" s="123" t="s">
        <v>359</v>
      </c>
      <c r="F24" s="128" t="s">
        <v>306</v>
      </c>
      <c r="G24" s="123" t="s">
        <v>341</v>
      </c>
      <c r="H24" s="128" t="s">
        <v>308</v>
      </c>
      <c r="I24" s="128" t="s">
        <v>309</v>
      </c>
      <c r="J24" s="123" t="s">
        <v>360</v>
      </c>
    </row>
    <row r="25" spans="1:10" s="1" customFormat="1" ht="42.75" customHeight="1">
      <c r="A25" s="129"/>
      <c r="B25" s="129"/>
      <c r="C25" s="128" t="s">
        <v>303</v>
      </c>
      <c r="D25" s="128" t="s">
        <v>311</v>
      </c>
      <c r="E25" s="123" t="s">
        <v>312</v>
      </c>
      <c r="F25" s="128" t="s">
        <v>313</v>
      </c>
      <c r="G25" s="123" t="s">
        <v>314</v>
      </c>
      <c r="H25" s="128" t="s">
        <v>315</v>
      </c>
      <c r="I25" s="128" t="s">
        <v>316</v>
      </c>
      <c r="J25" s="123" t="s">
        <v>317</v>
      </c>
    </row>
    <row r="26" spans="1:10" s="1" customFormat="1" ht="42.75" customHeight="1">
      <c r="A26" s="129"/>
      <c r="B26" s="129"/>
      <c r="C26" s="128" t="s">
        <v>303</v>
      </c>
      <c r="D26" s="128" t="s">
        <v>318</v>
      </c>
      <c r="E26" s="123" t="s">
        <v>319</v>
      </c>
      <c r="F26" s="128" t="s">
        <v>320</v>
      </c>
      <c r="G26" s="123" t="s">
        <v>321</v>
      </c>
      <c r="H26" s="128" t="s">
        <v>322</v>
      </c>
      <c r="I26" s="128" t="s">
        <v>309</v>
      </c>
      <c r="J26" s="123" t="s">
        <v>361</v>
      </c>
    </row>
    <row r="27" spans="1:10" s="1" customFormat="1" ht="42.75" customHeight="1">
      <c r="A27" s="129"/>
      <c r="B27" s="129"/>
      <c r="C27" s="128" t="s">
        <v>303</v>
      </c>
      <c r="D27" s="128" t="s">
        <v>324</v>
      </c>
      <c r="E27" s="123" t="s">
        <v>325</v>
      </c>
      <c r="F27" s="128" t="s">
        <v>313</v>
      </c>
      <c r="G27" s="123" t="s">
        <v>314</v>
      </c>
      <c r="H27" s="128" t="s">
        <v>315</v>
      </c>
      <c r="I27" s="128" t="s">
        <v>309</v>
      </c>
      <c r="J27" s="123" t="s">
        <v>326</v>
      </c>
    </row>
    <row r="28" spans="1:10" s="1" customFormat="1" ht="42.75" customHeight="1">
      <c r="A28" s="129"/>
      <c r="B28" s="129"/>
      <c r="C28" s="128" t="s">
        <v>303</v>
      </c>
      <c r="D28" s="128" t="s">
        <v>324</v>
      </c>
      <c r="E28" s="123" t="s">
        <v>327</v>
      </c>
      <c r="F28" s="128" t="s">
        <v>313</v>
      </c>
      <c r="G28" s="123" t="s">
        <v>148</v>
      </c>
      <c r="H28" s="128" t="s">
        <v>315</v>
      </c>
      <c r="I28" s="128" t="s">
        <v>309</v>
      </c>
      <c r="J28" s="123" t="s">
        <v>328</v>
      </c>
    </row>
    <row r="29" spans="1:10" s="1" customFormat="1" ht="42.75" customHeight="1">
      <c r="A29" s="129"/>
      <c r="B29" s="129"/>
      <c r="C29" s="128" t="s">
        <v>329</v>
      </c>
      <c r="D29" s="128" t="s">
        <v>330</v>
      </c>
      <c r="E29" s="123" t="s">
        <v>331</v>
      </c>
      <c r="F29" s="128" t="s">
        <v>313</v>
      </c>
      <c r="G29" s="123" t="s">
        <v>332</v>
      </c>
      <c r="H29" s="128" t="s">
        <v>315</v>
      </c>
      <c r="I29" s="128" t="s">
        <v>316</v>
      </c>
      <c r="J29" s="123" t="s">
        <v>333</v>
      </c>
    </row>
    <row r="30" spans="1:10" s="1" customFormat="1" ht="42.75" customHeight="1">
      <c r="A30" s="130"/>
      <c r="B30" s="130"/>
      <c r="C30" s="128" t="s">
        <v>334</v>
      </c>
      <c r="D30" s="128" t="s">
        <v>335</v>
      </c>
      <c r="E30" s="123" t="s">
        <v>336</v>
      </c>
      <c r="F30" s="128" t="s">
        <v>313</v>
      </c>
      <c r="G30" s="123" t="s">
        <v>332</v>
      </c>
      <c r="H30" s="128" t="s">
        <v>315</v>
      </c>
      <c r="I30" s="128" t="s">
        <v>316</v>
      </c>
      <c r="J30" s="123" t="s">
        <v>362</v>
      </c>
    </row>
    <row r="31" spans="1:10" s="1" customFormat="1" ht="42.75" customHeight="1">
      <c r="A31" s="127" t="s">
        <v>363</v>
      </c>
      <c r="B31" s="127" t="s">
        <v>364</v>
      </c>
      <c r="C31" s="128" t="s">
        <v>303</v>
      </c>
      <c r="D31" s="128" t="s">
        <v>304</v>
      </c>
      <c r="E31" s="123" t="s">
        <v>365</v>
      </c>
      <c r="F31" s="128" t="s">
        <v>306</v>
      </c>
      <c r="G31" s="123" t="s">
        <v>366</v>
      </c>
      <c r="H31" s="128" t="s">
        <v>367</v>
      </c>
      <c r="I31" s="128" t="s">
        <v>309</v>
      </c>
      <c r="J31" s="123" t="s">
        <v>368</v>
      </c>
    </row>
    <row r="32" spans="1:10" s="1" customFormat="1" ht="42.75" customHeight="1">
      <c r="A32" s="129"/>
      <c r="B32" s="129"/>
      <c r="C32" s="128" t="s">
        <v>303</v>
      </c>
      <c r="D32" s="128" t="s">
        <v>311</v>
      </c>
      <c r="E32" s="123" t="s">
        <v>369</v>
      </c>
      <c r="F32" s="128" t="s">
        <v>313</v>
      </c>
      <c r="G32" s="123" t="s">
        <v>314</v>
      </c>
      <c r="H32" s="128" t="s">
        <v>315</v>
      </c>
      <c r="I32" s="128" t="s">
        <v>309</v>
      </c>
      <c r="J32" s="123" t="s">
        <v>370</v>
      </c>
    </row>
    <row r="33" spans="1:10" s="1" customFormat="1" ht="42.75" customHeight="1">
      <c r="A33" s="129"/>
      <c r="B33" s="129"/>
      <c r="C33" s="128" t="s">
        <v>303</v>
      </c>
      <c r="D33" s="128" t="s">
        <v>311</v>
      </c>
      <c r="E33" s="123" t="s">
        <v>371</v>
      </c>
      <c r="F33" s="128" t="s">
        <v>313</v>
      </c>
      <c r="G33" s="123" t="s">
        <v>314</v>
      </c>
      <c r="H33" s="128" t="s">
        <v>315</v>
      </c>
      <c r="I33" s="128" t="s">
        <v>309</v>
      </c>
      <c r="J33" s="123" t="s">
        <v>372</v>
      </c>
    </row>
    <row r="34" spans="1:10" s="1" customFormat="1" ht="42.75" customHeight="1">
      <c r="A34" s="129"/>
      <c r="B34" s="129"/>
      <c r="C34" s="128" t="s">
        <v>303</v>
      </c>
      <c r="D34" s="128" t="s">
        <v>318</v>
      </c>
      <c r="E34" s="123" t="s">
        <v>373</v>
      </c>
      <c r="F34" s="128" t="s">
        <v>313</v>
      </c>
      <c r="G34" s="123" t="s">
        <v>332</v>
      </c>
      <c r="H34" s="128" t="s">
        <v>315</v>
      </c>
      <c r="I34" s="128" t="s">
        <v>309</v>
      </c>
      <c r="J34" s="123" t="s">
        <v>374</v>
      </c>
    </row>
    <row r="35" spans="1:10" s="1" customFormat="1" ht="42.75" customHeight="1">
      <c r="A35" s="129"/>
      <c r="B35" s="129"/>
      <c r="C35" s="128" t="s">
        <v>303</v>
      </c>
      <c r="D35" s="128" t="s">
        <v>324</v>
      </c>
      <c r="E35" s="123" t="s">
        <v>325</v>
      </c>
      <c r="F35" s="128" t="s">
        <v>313</v>
      </c>
      <c r="G35" s="123" t="s">
        <v>314</v>
      </c>
      <c r="H35" s="128" t="s">
        <v>315</v>
      </c>
      <c r="I35" s="128" t="s">
        <v>309</v>
      </c>
      <c r="J35" s="123" t="s">
        <v>326</v>
      </c>
    </row>
    <row r="36" spans="1:10" s="1" customFormat="1" ht="42.75" customHeight="1">
      <c r="A36" s="129"/>
      <c r="B36" s="129"/>
      <c r="C36" s="128" t="s">
        <v>303</v>
      </c>
      <c r="D36" s="128" t="s">
        <v>324</v>
      </c>
      <c r="E36" s="123" t="s">
        <v>327</v>
      </c>
      <c r="F36" s="128" t="s">
        <v>313</v>
      </c>
      <c r="G36" s="123" t="s">
        <v>148</v>
      </c>
      <c r="H36" s="128" t="s">
        <v>315</v>
      </c>
      <c r="I36" s="128" t="s">
        <v>309</v>
      </c>
      <c r="J36" s="123" t="s">
        <v>328</v>
      </c>
    </row>
    <row r="37" spans="1:10" s="1" customFormat="1" ht="42.75" customHeight="1">
      <c r="A37" s="129"/>
      <c r="B37" s="129"/>
      <c r="C37" s="128" t="s">
        <v>329</v>
      </c>
      <c r="D37" s="128" t="s">
        <v>330</v>
      </c>
      <c r="E37" s="123" t="s">
        <v>375</v>
      </c>
      <c r="F37" s="128" t="s">
        <v>313</v>
      </c>
      <c r="G37" s="123" t="s">
        <v>332</v>
      </c>
      <c r="H37" s="128" t="s">
        <v>315</v>
      </c>
      <c r="I37" s="128" t="s">
        <v>309</v>
      </c>
      <c r="J37" s="123" t="s">
        <v>376</v>
      </c>
    </row>
    <row r="38" spans="1:10" s="1" customFormat="1" ht="42.75" customHeight="1">
      <c r="A38" s="130"/>
      <c r="B38" s="130"/>
      <c r="C38" s="128" t="s">
        <v>334</v>
      </c>
      <c r="D38" s="128" t="s">
        <v>335</v>
      </c>
      <c r="E38" s="123" t="s">
        <v>377</v>
      </c>
      <c r="F38" s="128" t="s">
        <v>313</v>
      </c>
      <c r="G38" s="123" t="s">
        <v>332</v>
      </c>
      <c r="H38" s="128" t="s">
        <v>315</v>
      </c>
      <c r="I38" s="128" t="s">
        <v>316</v>
      </c>
      <c r="J38" s="123" t="s">
        <v>378</v>
      </c>
    </row>
    <row r="39" spans="1:10" s="1" customFormat="1" ht="42.75" customHeight="1">
      <c r="A39" s="127" t="s">
        <v>379</v>
      </c>
      <c r="B39" s="127" t="s">
        <v>358</v>
      </c>
      <c r="C39" s="128" t="s">
        <v>303</v>
      </c>
      <c r="D39" s="128" t="s">
        <v>311</v>
      </c>
      <c r="E39" s="123" t="s">
        <v>380</v>
      </c>
      <c r="F39" s="128" t="s">
        <v>313</v>
      </c>
      <c r="G39" s="123" t="s">
        <v>314</v>
      </c>
      <c r="H39" s="128" t="s">
        <v>315</v>
      </c>
      <c r="I39" s="128" t="s">
        <v>316</v>
      </c>
      <c r="J39" s="123" t="s">
        <v>381</v>
      </c>
    </row>
    <row r="40" spans="1:10" s="1" customFormat="1" ht="42.75" customHeight="1">
      <c r="A40" s="129"/>
      <c r="B40" s="129"/>
      <c r="C40" s="128" t="s">
        <v>303</v>
      </c>
      <c r="D40" s="128" t="s">
        <v>318</v>
      </c>
      <c r="E40" s="123" t="s">
        <v>319</v>
      </c>
      <c r="F40" s="128" t="s">
        <v>320</v>
      </c>
      <c r="G40" s="123" t="s">
        <v>321</v>
      </c>
      <c r="H40" s="128" t="s">
        <v>322</v>
      </c>
      <c r="I40" s="128" t="s">
        <v>309</v>
      </c>
      <c r="J40" s="123" t="s">
        <v>361</v>
      </c>
    </row>
    <row r="41" spans="1:10" s="1" customFormat="1" ht="42.75" customHeight="1">
      <c r="A41" s="129"/>
      <c r="B41" s="129"/>
      <c r="C41" s="128" t="s">
        <v>329</v>
      </c>
      <c r="D41" s="128" t="s">
        <v>330</v>
      </c>
      <c r="E41" s="123" t="s">
        <v>382</v>
      </c>
      <c r="F41" s="128" t="s">
        <v>306</v>
      </c>
      <c r="G41" s="123" t="s">
        <v>332</v>
      </c>
      <c r="H41" s="128" t="s">
        <v>315</v>
      </c>
      <c r="I41" s="128" t="s">
        <v>316</v>
      </c>
      <c r="J41" s="123" t="s">
        <v>333</v>
      </c>
    </row>
    <row r="42" spans="1:10" s="1" customFormat="1" ht="42.75" customHeight="1">
      <c r="A42" s="130"/>
      <c r="B42" s="130"/>
      <c r="C42" s="128" t="s">
        <v>334</v>
      </c>
      <c r="D42" s="128" t="s">
        <v>335</v>
      </c>
      <c r="E42" s="123" t="s">
        <v>336</v>
      </c>
      <c r="F42" s="128" t="s">
        <v>306</v>
      </c>
      <c r="G42" s="123" t="s">
        <v>383</v>
      </c>
      <c r="H42" s="128" t="s">
        <v>315</v>
      </c>
      <c r="I42" s="128" t="s">
        <v>316</v>
      </c>
      <c r="J42" s="123" t="s">
        <v>384</v>
      </c>
    </row>
    <row r="43" spans="1:10" s="1" customFormat="1" ht="42.75" customHeight="1">
      <c r="A43" s="127" t="s">
        <v>385</v>
      </c>
      <c r="B43" s="127" t="s">
        <v>386</v>
      </c>
      <c r="C43" s="128" t="s">
        <v>303</v>
      </c>
      <c r="D43" s="128" t="s">
        <v>304</v>
      </c>
      <c r="E43" s="123" t="s">
        <v>387</v>
      </c>
      <c r="F43" s="128" t="s">
        <v>306</v>
      </c>
      <c r="G43" s="123" t="s">
        <v>147</v>
      </c>
      <c r="H43" s="128" t="s">
        <v>308</v>
      </c>
      <c r="I43" s="128" t="s">
        <v>309</v>
      </c>
      <c r="J43" s="123" t="s">
        <v>388</v>
      </c>
    </row>
    <row r="44" spans="1:10" s="1" customFormat="1" ht="42.75" customHeight="1">
      <c r="A44" s="129"/>
      <c r="B44" s="129"/>
      <c r="C44" s="128" t="s">
        <v>303</v>
      </c>
      <c r="D44" s="128" t="s">
        <v>311</v>
      </c>
      <c r="E44" s="123" t="s">
        <v>389</v>
      </c>
      <c r="F44" s="128" t="s">
        <v>306</v>
      </c>
      <c r="G44" s="123" t="s">
        <v>390</v>
      </c>
      <c r="H44" s="128" t="s">
        <v>315</v>
      </c>
      <c r="I44" s="128" t="s">
        <v>309</v>
      </c>
      <c r="J44" s="123" t="s">
        <v>391</v>
      </c>
    </row>
    <row r="45" spans="1:10" s="1" customFormat="1" ht="42.75" customHeight="1">
      <c r="A45" s="129"/>
      <c r="B45" s="129"/>
      <c r="C45" s="128" t="s">
        <v>303</v>
      </c>
      <c r="D45" s="128" t="s">
        <v>318</v>
      </c>
      <c r="E45" s="123" t="s">
        <v>392</v>
      </c>
      <c r="F45" s="128" t="s">
        <v>306</v>
      </c>
      <c r="G45" s="123" t="s">
        <v>393</v>
      </c>
      <c r="H45" s="128" t="s">
        <v>394</v>
      </c>
      <c r="I45" s="128" t="s">
        <v>309</v>
      </c>
      <c r="J45" s="123" t="s">
        <v>395</v>
      </c>
    </row>
    <row r="46" spans="1:10" s="1" customFormat="1" ht="42.75" customHeight="1">
      <c r="A46" s="129"/>
      <c r="B46" s="129"/>
      <c r="C46" s="128" t="s">
        <v>329</v>
      </c>
      <c r="D46" s="128" t="s">
        <v>330</v>
      </c>
      <c r="E46" s="123" t="s">
        <v>396</v>
      </c>
      <c r="F46" s="128" t="s">
        <v>306</v>
      </c>
      <c r="G46" s="123" t="s">
        <v>397</v>
      </c>
      <c r="H46" s="128" t="s">
        <v>46</v>
      </c>
      <c r="I46" s="128" t="s">
        <v>316</v>
      </c>
      <c r="J46" s="123" t="s">
        <v>398</v>
      </c>
    </row>
    <row r="47" spans="1:10" s="1" customFormat="1" ht="42.75" customHeight="1">
      <c r="A47" s="130"/>
      <c r="B47" s="130"/>
      <c r="C47" s="128" t="s">
        <v>334</v>
      </c>
      <c r="D47" s="128" t="s">
        <v>335</v>
      </c>
      <c r="E47" s="123" t="s">
        <v>399</v>
      </c>
      <c r="F47" s="128" t="s">
        <v>306</v>
      </c>
      <c r="G47" s="123" t="s">
        <v>314</v>
      </c>
      <c r="H47" s="128" t="s">
        <v>315</v>
      </c>
      <c r="I47" s="128" t="s">
        <v>309</v>
      </c>
      <c r="J47" s="123" t="s">
        <v>398</v>
      </c>
    </row>
  </sheetData>
  <sheetProtection/>
  <mergeCells count="14">
    <mergeCell ref="A2:J2"/>
    <mergeCell ref="A3:H3"/>
    <mergeCell ref="A7:A13"/>
    <mergeCell ref="A14:A23"/>
    <mergeCell ref="A24:A30"/>
    <mergeCell ref="A31:A38"/>
    <mergeCell ref="A39:A42"/>
    <mergeCell ref="A43:A47"/>
    <mergeCell ref="B7:B13"/>
    <mergeCell ref="B14:B23"/>
    <mergeCell ref="B24:B30"/>
    <mergeCell ref="B31:B38"/>
    <mergeCell ref="B39:B42"/>
    <mergeCell ref="B43:B4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wwwwww</cp:lastModifiedBy>
  <cp:lastPrinted>2021-01-13T07:07:30Z</cp:lastPrinted>
  <dcterms:created xsi:type="dcterms:W3CDTF">2020-01-11T06:24:04Z</dcterms:created>
  <dcterms:modified xsi:type="dcterms:W3CDTF">2023-03-23T02:32:01Z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192D1AFDDC1E4CCC960D022FC73FE496</vt:lpwstr>
  </property>
</Properties>
</file>